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36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worksheet+xml" PartName="/xl/worksheets/sheet35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44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35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40.xml"/>
  <Override ContentType="application/vnd.openxmlformats-officedocument.drawing+xml" PartName="/xl/drawings/drawing1.xml"/>
  <Override ContentType="application/vnd.openxmlformats-officedocument.drawing+xml" PartName="/xl/drawings/drawing36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38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37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ЛИ" sheetId="1" r:id="rId4"/>
    <sheet state="visible" name="ЯКШИ" sheetId="2" r:id="rId5"/>
    <sheet state="visible" name="ВВРЛИ" sheetId="3" r:id="rId6"/>
    <sheet state="visible" name="РСКШИ" sheetId="4" r:id="rId7"/>
    <sheet state="visible" name="Жатай" sheetId="5" r:id="rId8"/>
    <sheet state="visible" name="МАШ" sheetId="6" r:id="rId9"/>
    <sheet state="visible" name="СУНЦ" sheetId="7" r:id="rId10"/>
    <sheet state="visible" name="Абый" sheetId="8" r:id="rId11"/>
    <sheet state="visible" name="Алдан" sheetId="9" r:id="rId12"/>
    <sheet state="visible" name="Аллаих" sheetId="10" r:id="rId13"/>
    <sheet state="visible" name="Амга" sheetId="11" r:id="rId14"/>
    <sheet state="visible" name="Анабар" sheetId="12" r:id="rId15"/>
    <sheet state="visible" name="Булун" sheetId="13" r:id="rId16"/>
    <sheet state="visible" name="ВВилюй" sheetId="14" r:id="rId17"/>
    <sheet state="visible" name="Вколым" sheetId="15" r:id="rId18"/>
    <sheet state="visible" name="Вянск" sheetId="16" r:id="rId19"/>
    <sheet state="visible" name="Вилюй" sheetId="17" r:id="rId20"/>
    <sheet state="visible" name="Горн" sheetId="18" r:id="rId21"/>
    <sheet state="visible" name="Жиг" sheetId="19" r:id="rId22"/>
    <sheet state="visible" name="Кобяй" sheetId="20" r:id="rId23"/>
    <sheet state="visible" name="Ленск" sheetId="21" r:id="rId24"/>
    <sheet state="visible" name="М_К" sheetId="22" r:id="rId25"/>
    <sheet state="visible" name="Мирн" sheetId="23" r:id="rId26"/>
    <sheet state="visible" name="Момма" sheetId="24" r:id="rId27"/>
    <sheet state="visible" name="Нам" sheetId="25" r:id="rId28"/>
    <sheet state="visible" name="Нерюнг" sheetId="26" r:id="rId29"/>
    <sheet state="visible" name="Нколым" sheetId="27" r:id="rId30"/>
    <sheet state="visible" name="Нюрб" sheetId="28" r:id="rId31"/>
    <sheet state="visible" name="Оймяк" sheetId="29" r:id="rId32"/>
    <sheet state="visible" name="Олекм" sheetId="30" r:id="rId33"/>
    <sheet state="visible" name="Оленек" sheetId="31" r:id="rId34"/>
    <sheet state="visible" name="СрКол" sheetId="32" r:id="rId35"/>
    <sheet state="visible" name="Сунт" sheetId="33" r:id="rId36"/>
    <sheet state="visible" name="Татта" sheetId="34" r:id="rId37"/>
    <sheet state="visible" name="Томп" sheetId="35" r:id="rId38"/>
    <sheet state="visible" name="У-Алд" sheetId="36" r:id="rId39"/>
    <sheet state="visible" name="У-Май" sheetId="37" r:id="rId40"/>
    <sheet state="visible" name="У-Янск" sheetId="38" r:id="rId41"/>
    <sheet state="visible" name="Хангал" sheetId="39" r:id="rId42"/>
    <sheet state="visible" name="Чурапч" sheetId="40" r:id="rId43"/>
    <sheet state="visible" name="Э_Б" sheetId="41" r:id="rId44"/>
    <sheet state="visible" name="Якутск" sheetId="42" r:id="rId45"/>
    <sheet state="visible" name="Итог" sheetId="43" r:id="rId46"/>
    <sheet state="visible" name="Итог_текст" sheetId="44" r:id="rId47"/>
  </sheets>
  <definedNames/>
  <calcPr/>
  <extLst>
    <ext uri="GoogleSheetsCustomDataVersion1">
      <go:sheetsCustomData xmlns:go="http://customooxmlschemas.google.com/" r:id="rId48" roundtripDataSignature="AMtx7mgYGj0+lGMU9WO0XIoEr49lDq0cTw=="/>
    </ext>
  </extLst>
</workbook>
</file>

<file path=xl/sharedStrings.xml><?xml version="1.0" encoding="utf-8"?>
<sst xmlns="http://schemas.openxmlformats.org/spreadsheetml/2006/main" count="3274" uniqueCount="106">
  <si>
    <t>Количественные данные об участниках муниципального этапа всероссийской олимпиады в 2021/22 уч.г.</t>
  </si>
  <si>
    <t>МО/ГО:</t>
  </si>
  <si>
    <t>ГБНОУ Рс(Я) " Республиканский лицей-интернат"</t>
  </si>
  <si>
    <t>Таблица 1. Муниципальный этап 2021 г.</t>
  </si>
  <si>
    <t>Предмет /Класс</t>
  </si>
  <si>
    <t>из них количество победителей</t>
  </si>
  <si>
    <t>из них количество призеров</t>
  </si>
  <si>
    <t>общее количество участников</t>
  </si>
  <si>
    <t>ГОРОДСКАЯ МЕСТНОСТЬ</t>
  </si>
  <si>
    <t>Английский язык</t>
  </si>
  <si>
    <t>Всероссийская олимпиада школьников</t>
  </si>
  <si>
    <t>Астрономия</t>
  </si>
  <si>
    <t>Биология</t>
  </si>
  <si>
    <t>География</t>
  </si>
  <si>
    <t>Информатика</t>
  </si>
  <si>
    <t>Искусство МХК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</si>
  <si>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</si>
  <si>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</si>
  <si>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</si>
  <si>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</si>
  <si>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</si>
  <si>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</si>
  <si>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</si>
  <si>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</si>
  <si>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</si>
  <si>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</si>
  <si>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</si>
  <si>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</si>
  <si>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</si>
  <si>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</si>
  <si>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</si>
  <si>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</si>
  <si>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СЕЛЬСКАЯ МЕСТНОСТЬ</t>
  </si>
  <si>
    <t>ОЛИМПИАДА ШКОЛЬНИКОВ РС(Я)</t>
  </si>
  <si>
    <t>Политехническая</t>
  </si>
  <si>
    <t>Олимпиада школьников РС(Я)</t>
  </si>
  <si>
    <t>Педагогика и психология</t>
  </si>
  <si>
    <t>Языки МНС (эвенский )</t>
  </si>
  <si>
    <t>Языки МНС (юкагирский)</t>
  </si>
  <si>
    <t>Языки МНС (эвенкийский)</t>
  </si>
  <si>
    <t>Языки МНС (чукотский)</t>
  </si>
  <si>
    <t>Языки МНС (долганский)</t>
  </si>
  <si>
    <t>Якутский язык</t>
  </si>
  <si>
    <t>Якутский язык как государственный</t>
  </si>
  <si>
    <t>Якутская литература</t>
  </si>
  <si>
    <t>Черчение</t>
  </si>
  <si>
    <t>ВсОШ</t>
  </si>
  <si>
    <t>ОШ</t>
  </si>
  <si>
    <t>примечание: по заполнению</t>
  </si>
  <si>
    <t>стоит автосумма</t>
  </si>
  <si>
    <t>ничего не удаляем, не добавляем</t>
  </si>
  <si>
    <t>г. Якутск, мкр. Марха ГБОУ РС(Я) "ЯКШИ"</t>
  </si>
  <si>
    <t>ГБОУ РС(Я) с УИОП "Верхневилюйский республиканский лицей-интернат"</t>
  </si>
  <si>
    <t>ГО Жатай</t>
  </si>
  <si>
    <t>ГАНОУ "Международная Арктическая школа" РС (Я)</t>
  </si>
  <si>
    <t>Специализипованный учебно-научный центр-Университетский лицей СВФУ</t>
  </si>
  <si>
    <t>АБЫЙСКИЙ</t>
  </si>
  <si>
    <t>Алданский</t>
  </si>
  <si>
    <t>Аллаиховский улус (район)</t>
  </si>
  <si>
    <t>Амгинский улус</t>
  </si>
  <si>
    <t>Анабарский</t>
  </si>
  <si>
    <t>Булунский улус</t>
  </si>
  <si>
    <t>Верхневилюйский улус</t>
  </si>
  <si>
    <t>Верхнеколымский улус</t>
  </si>
  <si>
    <t>Верхоянский район</t>
  </si>
  <si>
    <t>Вилюйский</t>
  </si>
  <si>
    <t>Муниципальный район "Горный улус"</t>
  </si>
  <si>
    <t>МР "Жиганский НЭР"</t>
  </si>
  <si>
    <t>МР "Кобяйский улус (район)" РС (Я)</t>
  </si>
  <si>
    <t>Ленский район</t>
  </si>
  <si>
    <t>мегино-кангаласский</t>
  </si>
  <si>
    <t>Мирнинский район</t>
  </si>
  <si>
    <t>Момский район</t>
  </si>
  <si>
    <t>"Намский улус"</t>
  </si>
  <si>
    <t>Нерюнгринский район</t>
  </si>
  <si>
    <t>Нижнеколымский район</t>
  </si>
  <si>
    <t>Нюрбинский</t>
  </si>
  <si>
    <t>МО "Оймяконский улус (район)"</t>
  </si>
  <si>
    <t>ОЛЕКМИНСКИЙ</t>
  </si>
  <si>
    <t>Оленекский</t>
  </si>
  <si>
    <t>Среднеколымский</t>
  </si>
  <si>
    <t>Сунтарский улус (район)</t>
  </si>
  <si>
    <t>МР "Таттинский улус"</t>
  </si>
  <si>
    <t>Томпонский район</t>
  </si>
  <si>
    <t>Усть-Алданский</t>
  </si>
  <si>
    <t>Усть-Майский</t>
  </si>
  <si>
    <t>Усть-Янский</t>
  </si>
  <si>
    <t>Наименование района:</t>
  </si>
  <si>
    <t>Хангаласский улус</t>
  </si>
  <si>
    <t>ЧУРАПЧИНСКИЙ</t>
  </si>
  <si>
    <t>Эвено - Бытантайский национальный улус</t>
  </si>
  <si>
    <t>город Якутск</t>
  </si>
  <si>
    <t>ИТОГ</t>
  </si>
  <si>
    <t>участники</t>
  </si>
  <si>
    <t>проверка общ кол-ва</t>
  </si>
  <si>
    <t>осн.общ.</t>
  </si>
  <si>
    <t>ср.общ.</t>
  </si>
  <si>
    <t>осн общ</t>
  </si>
  <si>
    <t>ср общ</t>
  </si>
  <si>
    <t>суммы</t>
  </si>
  <si>
    <t>текст</t>
  </si>
  <si>
    <t>иностр</t>
  </si>
  <si>
    <t>победители+призеры 2</t>
  </si>
  <si>
    <t>победители+призеры 3</t>
  </si>
  <si>
    <t>осн.общ</t>
  </si>
  <si>
    <t>ср.общ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</si>
</sst>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theme="1"/>
      <name val="Calibri"/>
      <scheme val="minor"/>
    </font>
    <font>
      <sz val="11.0"/>
      <color theme="1"/>
      <name val="Calibri"/>
    </font>
    <font>
      <b/>
      <sz val="12.0"/>
      <color theme="1"/>
      <name val="Calibri"/>
    </font>
    <font/>
    <font>
      <b/>
      <sz val="11.0"/>
      <color theme="1"/>
      <name val="Calibri"/>
    </font>
    <font>
      <sz val="18.0"/>
      <color rgb="FFFF0000"/>
      <name val="Calibri"/>
    </font>
    <font>
      <color theme="1"/>
      <name val="Calibri"/>
      <scheme val="minor"/>
    </font>
    <font>
      <b/>
      <sz val="11.0"/>
      <color rgb="FF0066CC"/>
      <name val="Calibri"/>
    </font>
    <font>
      <b/>
      <i/>
      <sz val="11.0"/>
      <color rgb="FFFF0000"/>
      <name val="Calibri"/>
    </font>
    <font>
      <i/>
      <sz val="11.0"/>
      <color rgb="FFFF0000"/>
      <name val="Calibri"/>
    </font>
    <font>
      <b/>
      <sz val="11.0"/>
      <color rgb="FFFF0000"/>
      <name val="Calibri"/>
    </font>
    <font>
      <sz val="11.0"/>
      <color theme="1"/>
      <name val="Arial"/>
    </font>
    <font>
      <b/>
      <sz val="10.0"/>
      <color theme="1"/>
      <name val="Arimo"/>
    </font>
    <font>
      <b/>
      <sz val="10.0"/>
      <color theme="1"/>
      <name val="Times New Roman"/>
    </font>
    <font>
      <b/>
      <sz val="10.0"/>
      <color rgb="FFFF0000"/>
      <name val="Times New Roman"/>
    </font>
    <font>
      <sz val="10.0"/>
      <color theme="1"/>
      <name val="Times New Roman"/>
    </font>
    <font>
      <sz val="10.0"/>
      <color rgb="FFFF0000"/>
      <name val="Times New Roman"/>
    </font>
    <font>
      <b/>
      <i/>
      <sz val="10.0"/>
      <color rgb="FFFF0000"/>
      <name val="Times New Roman"/>
    </font>
    <font>
      <i/>
      <sz val="10.0"/>
      <color rgb="FFFF0000"/>
      <name val="Times New Roman"/>
    </font>
  </fonts>
  <fills count="2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2CC"/>
        <bgColor rgb="FFFFF2CC"/>
      </patternFill>
    </fill>
    <fill>
      <patternFill patternType="solid">
        <fgColor rgb="FFE6B8AF"/>
        <bgColor rgb="FFE6B8AF"/>
      </patternFill>
    </fill>
    <fill>
      <patternFill patternType="solid">
        <fgColor rgb="FFD8D8D8"/>
        <bgColor rgb="FFD8D8D8"/>
      </patternFill>
    </fill>
    <fill>
      <patternFill patternType="solid">
        <fgColor rgb="FFD6E3BC"/>
        <bgColor rgb="FFD6E3BC"/>
      </patternFill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95B3D7"/>
      </patternFill>
    </fill>
    <fill>
      <patternFill patternType="solid">
        <fgColor rgb="FFFABF8F"/>
        <bgColor rgb="FFFABF8F"/>
      </patternFill>
    </fill>
    <fill>
      <patternFill patternType="solid">
        <fgColor rgb="FFCCCCCC"/>
        <bgColor rgb="FFCCCCCC"/>
      </patternFill>
    </fill>
    <fill>
      <patternFill patternType="solid">
        <fgColor rgb="FFB6D7A8"/>
        <bgColor rgb="FFB6D7A8"/>
      </patternFill>
    </fill>
    <fill>
      <patternFill patternType="solid">
        <fgColor rgb="FFFFF5CE"/>
        <bgColor rgb="FFFFF5CE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FF8080"/>
        <bgColor rgb="FFFF808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FFCC99"/>
        <bgColor rgb="FFFFCC99"/>
      </patternFill>
    </fill>
    <fill>
      <patternFill patternType="solid">
        <fgColor rgb="FFFCE5CD"/>
        <bgColor rgb="FFFCE5CD"/>
      </patternFill>
    </fill>
    <fill>
      <patternFill patternType="solid">
        <fgColor rgb="FFF7CAAC"/>
        <bgColor rgb="FFF7CAAC"/>
      </patternFill>
    </fill>
    <fill>
      <patternFill patternType="solid">
        <fgColor rgb="FFB4C6E7"/>
        <bgColor rgb="FFB4C6E7"/>
      </patternFill>
    </fill>
    <fill>
      <patternFill patternType="solid">
        <fgColor rgb="FFF4B083"/>
        <bgColor rgb="FFF4B083"/>
      </patternFill>
    </fill>
    <fill>
      <patternFill patternType="solid">
        <fgColor rgb="FFE2EFD9"/>
        <bgColor rgb="FFE2EFD9"/>
      </patternFill>
    </fill>
    <fill>
      <patternFill patternType="solid">
        <fgColor rgb="FFA8D08D"/>
        <bgColor rgb="FFA8D08D"/>
      </patternFill>
    </fill>
  </fills>
  <borders count="23">
    <border/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top style="medium">
        <color rgb="FFCCCCCC"/>
      </top>
      <bottom style="medium">
        <color rgb="FFCCCCCC"/>
      </bottom>
    </border>
    <border>
      <top style="medium">
        <color rgb="FFCCCCCC"/>
      </top>
      <bottom style="medium">
        <color rgb="FFCCCCCC"/>
      </bottom>
    </border>
    <border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top style="medium">
        <color rgb="FFCCCCCC"/>
      </top>
      <bottom style="medium">
        <color rgb="FF000000"/>
      </bottom>
    </border>
    <border>
      <top style="medium">
        <color rgb="FFCCCCCC"/>
      </top>
      <bottom style="medium">
        <color rgb="FF000000"/>
      </bottom>
    </border>
    <border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CCCCCC"/>
      </right>
      <top style="medium">
        <color rgb="FFCCCCCC"/>
      </top>
    </border>
    <border>
      <left style="medium">
        <color rgb="FF000000"/>
      </left>
      <right style="medium">
        <color rgb="FFCCCCCC"/>
      </right>
    </border>
    <border>
      <left style="medium">
        <color rgb="FF000000"/>
      </left>
      <right style="medium">
        <color rgb="FFCCCCCC"/>
      </right>
      <bottom style="medium">
        <color rgb="FFCCCCCC"/>
      </bottom>
    </border>
    <border>
      <left style="medium">
        <color rgb="FFCCCCCC"/>
      </left>
      <bottom style="medium">
        <color rgb="FF000000"/>
      </bottom>
    </border>
    <border>
      <right style="medium">
        <color rgb="FFCCCCCC"/>
      </right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top style="medium">
        <color rgb="FF000000"/>
      </top>
      <bottom style="medium">
        <color rgb="FF000000"/>
      </bottom>
    </border>
    <border>
      <right style="medium">
        <color rgb="FFCCCCCC"/>
      </right>
      <top style="medium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3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2" fillId="0" fontId="2" numFmtId="0" xfId="0" applyAlignment="1" applyBorder="1" applyFont="1">
      <alignment horizontal="center" shrinkToFit="0" wrapText="1"/>
    </xf>
    <xf borderId="3" fillId="0" fontId="3" numFmtId="0" xfId="0" applyBorder="1" applyFont="1"/>
    <xf borderId="4" fillId="0" fontId="3" numFmtId="0" xfId="0" applyBorder="1" applyFont="1"/>
    <xf borderId="1" fillId="0" fontId="4" numFmtId="0" xfId="0" applyAlignment="1" applyBorder="1" applyFont="1">
      <alignment horizontal="right" shrinkToFit="0" wrapText="1"/>
    </xf>
    <xf borderId="5" fillId="0" fontId="4" numFmtId="0" xfId="0" applyAlignment="1" applyBorder="1" applyFont="1">
      <alignment shrinkToFit="0" wrapText="1"/>
    </xf>
    <xf borderId="6" fillId="0" fontId="3" numFmtId="0" xfId="0" applyBorder="1" applyFont="1"/>
    <xf borderId="7" fillId="0" fontId="3" numFmtId="0" xfId="0" applyBorder="1" applyFont="1"/>
    <xf borderId="8" fillId="0" fontId="1" numFmtId="0" xfId="0" applyAlignment="1" applyBorder="1" applyFont="1">
      <alignment shrinkToFit="0" wrapText="1"/>
    </xf>
    <xf borderId="8" fillId="0" fontId="4" numFmtId="0" xfId="0" applyAlignment="1" applyBorder="1" applyFont="1">
      <alignment vertical="center"/>
    </xf>
    <xf borderId="9" fillId="2" fontId="1" numFmtId="0" xfId="0" applyAlignment="1" applyBorder="1" applyFill="1" applyFont="1">
      <alignment shrinkToFit="0" wrapText="1"/>
    </xf>
    <xf borderId="10" fillId="2" fontId="4" numFmtId="0" xfId="0" applyAlignment="1" applyBorder="1" applyFont="1">
      <alignment horizontal="center" shrinkToFit="0" vertical="center" wrapText="1"/>
    </xf>
    <xf borderId="10" fillId="3" fontId="4" numFmtId="0" xfId="0" applyAlignment="1" applyBorder="1" applyFill="1" applyFont="1">
      <alignment horizontal="center" shrinkToFit="0" vertical="top" wrapText="1"/>
    </xf>
    <xf borderId="11" fillId="4" fontId="4" numFmtId="0" xfId="0" applyAlignment="1" applyBorder="1" applyFill="1" applyFont="1">
      <alignment horizontal="center" shrinkToFit="0" vertical="center" wrapText="1"/>
    </xf>
    <xf borderId="12" fillId="0" fontId="3" numFmtId="0" xfId="0" applyBorder="1" applyFont="1"/>
    <xf borderId="13" fillId="0" fontId="3" numFmtId="0" xfId="0" applyBorder="1" applyFont="1"/>
    <xf borderId="9" fillId="0" fontId="1" numFmtId="0" xfId="0" applyAlignment="1" applyBorder="1" applyFont="1">
      <alignment horizontal="center" shrinkToFit="0" wrapText="1"/>
    </xf>
    <xf borderId="10" fillId="0" fontId="1" numFmtId="0" xfId="0" applyAlignment="1" applyBorder="1" applyFont="1">
      <alignment shrinkToFit="0" wrapText="1"/>
    </xf>
    <xf borderId="10" fillId="0" fontId="1" numFmtId="0" xfId="0" applyAlignment="1" applyBorder="1" applyFont="1">
      <alignment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10" fillId="3" fontId="1" numFmtId="0" xfId="0" applyAlignment="1" applyBorder="1" applyFont="1">
      <alignment horizontal="center" shrinkToFit="0" vertical="center" wrapText="1"/>
    </xf>
    <xf borderId="10" fillId="5" fontId="1" numFmtId="0" xfId="0" applyAlignment="1" applyBorder="1" applyFill="1" applyFont="1">
      <alignment horizontal="center" shrinkToFit="0" wrapText="1"/>
    </xf>
    <xf borderId="14" fillId="0" fontId="5" numFmtId="0" xfId="0" applyAlignment="1" applyBorder="1" applyFont="1">
      <alignment horizontal="center" shrinkToFit="0" vertical="center" wrapText="1"/>
    </xf>
    <xf borderId="10" fillId="3" fontId="1" numFmtId="0" xfId="0" applyAlignment="1" applyBorder="1" applyFont="1">
      <alignment shrinkToFit="0" vertical="center" wrapText="1"/>
    </xf>
    <xf borderId="15" fillId="0" fontId="3" numFmtId="0" xfId="0" applyBorder="1" applyFont="1"/>
    <xf borderId="0" fillId="0" fontId="6" numFmtId="0" xfId="0" applyFont="1"/>
    <xf borderId="16" fillId="0" fontId="3" numFmtId="0" xfId="0" applyBorder="1" applyFont="1"/>
    <xf borderId="1" fillId="6" fontId="1" numFmtId="0" xfId="0" applyAlignment="1" applyBorder="1" applyFill="1" applyFont="1">
      <alignment shrinkToFit="0" vertical="center" wrapText="1"/>
    </xf>
    <xf borderId="9" fillId="6" fontId="1" numFmtId="0" xfId="0" applyAlignment="1" applyBorder="1" applyFont="1">
      <alignment horizontal="center" shrinkToFit="0" wrapText="1"/>
    </xf>
    <xf borderId="10" fillId="6" fontId="1" numFmtId="0" xfId="0" applyAlignment="1" applyBorder="1" applyFont="1">
      <alignment shrinkToFit="0" wrapText="1"/>
    </xf>
    <xf borderId="10" fillId="6" fontId="1" numFmtId="0" xfId="0" applyAlignment="1" applyBorder="1" applyFont="1">
      <alignment shrinkToFit="0" vertical="center" wrapText="1"/>
    </xf>
    <xf borderId="10" fillId="6" fontId="1" numFmtId="0" xfId="0" applyAlignment="1" applyBorder="1" applyFont="1">
      <alignment horizontal="center" shrinkToFit="0" vertical="center" wrapText="1"/>
    </xf>
    <xf borderId="10" fillId="7" fontId="1" numFmtId="0" xfId="0" applyAlignment="1" applyBorder="1" applyFill="1" applyFont="1">
      <alignment horizontal="center" shrinkToFit="0" vertical="center" wrapText="1"/>
    </xf>
    <xf borderId="10" fillId="6" fontId="1" numFmtId="0" xfId="0" applyAlignment="1" applyBorder="1" applyFont="1">
      <alignment horizontal="center" shrinkToFit="0" wrapText="1"/>
    </xf>
    <xf borderId="14" fillId="6" fontId="7" numFmtId="0" xfId="0" applyAlignment="1" applyBorder="1" applyFont="1">
      <alignment horizontal="center" shrinkToFit="0" vertical="center" wrapText="1"/>
    </xf>
    <xf borderId="10" fillId="7" fontId="1" numFmtId="0" xfId="0" applyAlignment="1" applyBorder="1" applyFont="1">
      <alignment shrinkToFit="0" vertical="center" wrapText="1"/>
    </xf>
    <xf borderId="1" fillId="0" fontId="8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shrinkToFit="0" vertical="center" wrapText="1"/>
    </xf>
    <xf borderId="1" fillId="8" fontId="9" numFmtId="0" xfId="0" applyAlignment="1" applyBorder="1" applyFill="1" applyFont="1">
      <alignment shrinkToFit="0" vertical="center" wrapText="1"/>
    </xf>
    <xf borderId="2" fillId="9" fontId="1" numFmtId="0" xfId="0" applyAlignment="1" applyBorder="1" applyFill="1" applyFont="1">
      <alignment shrinkToFit="0" vertical="center" wrapText="1"/>
    </xf>
    <xf borderId="1" fillId="9" fontId="1" numFmtId="0" xfId="0" applyAlignment="1" applyBorder="1" applyFont="1">
      <alignment shrinkToFit="0" vertical="center" wrapText="1"/>
    </xf>
    <xf borderId="1" fillId="10" fontId="9" numFmtId="0" xfId="0" applyAlignment="1" applyBorder="1" applyFill="1" applyFont="1">
      <alignment shrinkToFit="0" vertical="center" wrapText="1"/>
    </xf>
    <xf borderId="1" fillId="0" fontId="9" numFmtId="0" xfId="0" applyAlignment="1" applyBorder="1" applyFont="1">
      <alignment shrinkToFit="0" wrapText="1"/>
    </xf>
    <xf borderId="5" fillId="0" fontId="10" numFmtId="0" xfId="0" applyAlignment="1" applyBorder="1" applyFont="1">
      <alignment shrinkToFit="0" wrapText="1"/>
    </xf>
    <xf borderId="10" fillId="0" fontId="1" numFmtId="0" xfId="0" applyAlignment="1" applyBorder="1" applyFont="1">
      <alignment horizontal="center" shrinkToFit="0" wrapText="1"/>
    </xf>
    <xf borderId="10" fillId="3" fontId="1" numFmtId="0" xfId="0" applyAlignment="1" applyBorder="1" applyFont="1">
      <alignment horizontal="center" shrinkToFit="0" wrapText="1"/>
    </xf>
    <xf borderId="10" fillId="7" fontId="1" numFmtId="0" xfId="0" applyAlignment="1" applyBorder="1" applyFont="1">
      <alignment horizontal="center" shrinkToFit="0" wrapText="1"/>
    </xf>
    <xf borderId="10" fillId="7" fontId="1" numFmtId="0" xfId="0" applyAlignment="1" applyBorder="1" applyFont="1">
      <alignment shrinkToFit="0" wrapText="1"/>
    </xf>
    <xf borderId="14" fillId="6" fontId="1" numFmtId="0" xfId="0" applyAlignment="1" applyBorder="1" applyFont="1">
      <alignment shrinkToFit="0" vertical="center" wrapText="1"/>
    </xf>
    <xf borderId="10" fillId="11" fontId="1" numFmtId="0" xfId="0" applyAlignment="1" applyBorder="1" applyFill="1" applyFont="1">
      <alignment shrinkToFit="0" wrapText="1"/>
    </xf>
    <xf borderId="10" fillId="3" fontId="1" numFmtId="0" xfId="0" applyAlignment="1" applyBorder="1" applyFont="1">
      <alignment shrinkToFit="0" wrapText="1"/>
    </xf>
    <xf borderId="10" fillId="12" fontId="1" numFmtId="0" xfId="0" applyAlignment="1" applyBorder="1" applyFill="1" applyFont="1">
      <alignment shrinkToFit="0" vertical="center" wrapText="1"/>
    </xf>
    <xf borderId="10" fillId="12" fontId="1" numFmtId="0" xfId="0" applyAlignment="1" applyBorder="1" applyFont="1">
      <alignment horizontal="center" shrinkToFit="0" vertical="center" wrapText="1"/>
    </xf>
    <xf borderId="10" fillId="6" fontId="11" numFmtId="0" xfId="0" applyAlignment="1" applyBorder="1" applyFont="1">
      <alignment horizontal="center" shrinkToFit="0" wrapText="1"/>
    </xf>
    <xf borderId="10" fillId="7" fontId="11" numFmtId="0" xfId="0" applyAlignment="1" applyBorder="1" applyFont="1">
      <alignment horizontal="center" shrinkToFit="0" wrapText="1"/>
    </xf>
    <xf borderId="0" fillId="0" fontId="1" numFmtId="0" xfId="0" applyFont="1"/>
    <xf borderId="10" fillId="13" fontId="1" numFmtId="0" xfId="0" applyAlignment="1" applyBorder="1" applyFill="1" applyFont="1">
      <alignment horizontal="center" shrinkToFit="0" wrapText="1"/>
    </xf>
    <xf borderId="10" fillId="13" fontId="1" numFmtId="0" xfId="0" applyAlignment="1" applyBorder="1" applyFont="1">
      <alignment shrinkToFit="0" wrapText="1"/>
    </xf>
    <xf borderId="10" fillId="14" fontId="1" numFmtId="0" xfId="0" applyAlignment="1" applyBorder="1" applyFill="1" applyFont="1">
      <alignment shrinkToFit="0" wrapText="1"/>
    </xf>
    <xf borderId="17" fillId="0" fontId="4" numFmtId="0" xfId="0" applyAlignment="1" applyBorder="1" applyFont="1">
      <alignment shrinkToFit="0" wrapText="1"/>
    </xf>
    <xf borderId="18" fillId="0" fontId="3" numFmtId="0" xfId="0" applyBorder="1" applyFont="1"/>
    <xf borderId="10" fillId="2" fontId="4" numFmtId="0" xfId="0" applyAlignment="1" applyBorder="1" applyFont="1">
      <alignment horizontal="center" shrinkToFit="0" wrapText="1"/>
    </xf>
    <xf borderId="8" fillId="2" fontId="4" numFmtId="0" xfId="0" applyAlignment="1" applyBorder="1" applyFont="1">
      <alignment horizontal="center" vertical="center"/>
    </xf>
    <xf borderId="11" fillId="4" fontId="4" numFmtId="0" xfId="0" applyAlignment="1" applyBorder="1" applyFont="1">
      <alignment horizontal="center" shrinkToFit="0" wrapText="1"/>
    </xf>
    <xf borderId="1" fillId="6" fontId="1" numFmtId="0" xfId="0" applyAlignment="1" applyBorder="1" applyFont="1">
      <alignment shrinkToFit="0" wrapText="1"/>
    </xf>
    <xf borderId="1" fillId="0" fontId="1" numFmtId="0" xfId="0" applyAlignment="1" applyBorder="1" applyFont="1">
      <alignment horizontal="center" shrinkToFit="0" wrapText="1"/>
    </xf>
    <xf borderId="1" fillId="8" fontId="9" numFmtId="0" xfId="0" applyAlignment="1" applyBorder="1" applyFont="1">
      <alignment shrinkToFit="0" wrapText="1"/>
    </xf>
    <xf borderId="1" fillId="9" fontId="1" numFmtId="0" xfId="0" applyAlignment="1" applyBorder="1" applyFont="1">
      <alignment shrinkToFit="0" wrapText="1"/>
    </xf>
    <xf borderId="1" fillId="10" fontId="9" numFmtId="0" xfId="0" applyAlignment="1" applyBorder="1" applyFont="1">
      <alignment vertical="center"/>
    </xf>
    <xf borderId="10" fillId="15" fontId="1" numFmtId="0" xfId="0" applyAlignment="1" applyBorder="1" applyFill="1" applyFont="1">
      <alignment shrinkToFit="0" wrapText="1"/>
    </xf>
    <xf borderId="10" fillId="14" fontId="1" numFmtId="0" xfId="0" applyAlignment="1" applyBorder="1" applyFont="1">
      <alignment shrinkToFit="0" vertical="center" wrapText="1"/>
    </xf>
    <xf borderId="10" fillId="14" fontId="1" numFmtId="0" xfId="0" applyAlignment="1" applyBorder="1" applyFont="1">
      <alignment horizontal="center" shrinkToFit="0" vertical="center" wrapText="1"/>
    </xf>
    <xf borderId="10" fillId="8" fontId="1" numFmtId="0" xfId="0" applyAlignment="1" applyBorder="1" applyFont="1">
      <alignment horizontal="center" shrinkToFit="0" vertical="center" wrapText="1"/>
    </xf>
    <xf borderId="9" fillId="16" fontId="1" numFmtId="0" xfId="0" applyAlignment="1" applyBorder="1" applyFill="1" applyFont="1">
      <alignment shrinkToFit="0" wrapText="1"/>
    </xf>
    <xf borderId="10" fillId="16" fontId="4" numFmtId="0" xfId="0" applyAlignment="1" applyBorder="1" applyFont="1">
      <alignment horizontal="center" shrinkToFit="0" vertical="center" wrapText="1"/>
    </xf>
    <xf borderId="10" fillId="17" fontId="4" numFmtId="0" xfId="0" applyAlignment="1" applyBorder="1" applyFill="1" applyFont="1">
      <alignment horizontal="center" shrinkToFit="0" vertical="top" wrapText="1"/>
    </xf>
    <xf borderId="11" fillId="18" fontId="4" numFmtId="0" xfId="0" applyAlignment="1" applyBorder="1" applyFill="1" applyFont="1">
      <alignment horizontal="center" shrinkToFit="0" vertical="center" wrapText="1"/>
    </xf>
    <xf borderId="10" fillId="17" fontId="1" numFmtId="0" xfId="0" applyAlignment="1" applyBorder="1" applyFont="1">
      <alignment horizontal="center" shrinkToFit="0" vertical="center" wrapText="1"/>
    </xf>
    <xf borderId="10" fillId="16" fontId="1" numFmtId="0" xfId="0" applyAlignment="1" applyBorder="1" applyFont="1">
      <alignment horizontal="center" shrinkToFit="0" wrapText="1"/>
    </xf>
    <xf borderId="10" fillId="8" fontId="1" numFmtId="0" xfId="0" applyAlignment="1" applyBorder="1" applyFont="1">
      <alignment shrinkToFit="0" vertical="center" wrapText="1"/>
    </xf>
    <xf borderId="1" fillId="19" fontId="1" numFmtId="0" xfId="0" applyAlignment="1" applyBorder="1" applyFill="1" applyFont="1">
      <alignment shrinkToFit="0" vertical="center" wrapText="1"/>
    </xf>
    <xf borderId="9" fillId="19" fontId="1" numFmtId="0" xfId="0" applyAlignment="1" applyBorder="1" applyFont="1">
      <alignment horizontal="center" shrinkToFit="0" wrapText="1"/>
    </xf>
    <xf borderId="10" fillId="19" fontId="1" numFmtId="0" xfId="0" applyAlignment="1" applyBorder="1" applyFont="1">
      <alignment shrinkToFit="0" wrapText="1"/>
    </xf>
    <xf borderId="10" fillId="19" fontId="1" numFmtId="0" xfId="0" applyAlignment="1" applyBorder="1" applyFont="1">
      <alignment shrinkToFit="0" vertical="center" wrapText="1"/>
    </xf>
    <xf borderId="10" fillId="16" fontId="1" numFmtId="0" xfId="0" applyAlignment="1" applyBorder="1" applyFont="1">
      <alignment shrinkToFit="0" vertical="center" wrapText="1"/>
    </xf>
    <xf borderId="10" fillId="19" fontId="1" numFmtId="0" xfId="0" applyAlignment="1" applyBorder="1" applyFont="1">
      <alignment horizontal="center" shrinkToFit="0" wrapText="1"/>
    </xf>
    <xf borderId="14" fillId="19" fontId="1" numFmtId="0" xfId="0" applyAlignment="1" applyBorder="1" applyFont="1">
      <alignment shrinkToFit="0" vertical="center" wrapText="1"/>
    </xf>
    <xf borderId="2" fillId="20" fontId="1" numFmtId="0" xfId="0" applyAlignment="1" applyBorder="1" applyFill="1" applyFont="1">
      <alignment shrinkToFit="0" vertical="center" wrapText="1"/>
    </xf>
    <xf borderId="1" fillId="20" fontId="1" numFmtId="0" xfId="0" applyAlignment="1" applyBorder="1" applyFont="1">
      <alignment shrinkToFit="0" vertical="center" wrapText="1"/>
    </xf>
    <xf borderId="1" fillId="21" fontId="9" numFmtId="0" xfId="0" applyAlignment="1" applyBorder="1" applyFill="1" applyFont="1">
      <alignment shrinkToFit="0" vertical="center" wrapText="1"/>
    </xf>
    <xf borderId="8" fillId="6" fontId="1" numFmtId="0" xfId="0" applyAlignment="1" applyBorder="1" applyFont="1">
      <alignment vertical="center"/>
    </xf>
    <xf borderId="8" fillId="6" fontId="1" numFmtId="0" xfId="0" applyAlignment="1" applyBorder="1" applyFont="1">
      <alignment shrinkToFit="0" vertical="center" wrapText="1"/>
    </xf>
    <xf borderId="1" fillId="0" fontId="9" numFmtId="0" xfId="0" applyAlignment="1" applyBorder="1" applyFont="1">
      <alignment vertical="center"/>
    </xf>
    <xf borderId="9" fillId="22" fontId="1" numFmtId="0" xfId="0" applyAlignment="1" applyBorder="1" applyFill="1" applyFont="1">
      <alignment horizontal="center" shrinkToFit="0" wrapText="1"/>
    </xf>
    <xf borderId="10" fillId="22" fontId="1" numFmtId="0" xfId="0" applyAlignment="1" applyBorder="1" applyFont="1">
      <alignment shrinkToFit="0" wrapText="1"/>
    </xf>
    <xf borderId="10" fillId="22" fontId="1" numFmtId="0" xfId="0" applyAlignment="1" applyBorder="1" applyFont="1">
      <alignment shrinkToFit="0" vertical="center" wrapText="1"/>
    </xf>
    <xf borderId="10" fillId="5" fontId="1" numFmtId="0" xfId="0" applyAlignment="1" applyBorder="1" applyFont="1">
      <alignment shrinkToFit="0" wrapText="1"/>
    </xf>
    <xf borderId="5" fillId="0" fontId="2" numFmtId="0" xfId="0" applyAlignment="1" applyBorder="1" applyFont="1">
      <alignment horizontal="center" shrinkToFit="0" wrapText="1"/>
    </xf>
    <xf borderId="19" fillId="0" fontId="1" numFmtId="0" xfId="0" applyAlignment="1" applyBorder="1" applyFont="1">
      <alignment shrinkToFit="0" wrapText="1"/>
    </xf>
    <xf borderId="1" fillId="0" fontId="12" numFmtId="0" xfId="0" applyAlignment="1" applyBorder="1" applyFont="1">
      <alignment horizontal="center" shrinkToFit="0" vertical="center" wrapText="1"/>
    </xf>
    <xf borderId="20" fillId="0" fontId="10" numFmtId="0" xfId="0" applyAlignment="1" applyBorder="1" applyFont="1">
      <alignment shrinkToFit="0" wrapText="1"/>
    </xf>
    <xf borderId="21" fillId="0" fontId="3" numFmtId="0" xfId="0" applyBorder="1" applyFont="1"/>
    <xf borderId="1" fillId="14" fontId="1" numFmtId="0" xfId="0" applyAlignment="1" applyBorder="1" applyFont="1">
      <alignment shrinkToFit="0" wrapText="1"/>
    </xf>
    <xf borderId="1" fillId="14" fontId="1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shrinkToFit="0" vertical="top" wrapText="1"/>
    </xf>
    <xf borderId="2" fillId="0" fontId="13" numFmtId="0" xfId="0" applyAlignment="1" applyBorder="1" applyFont="1">
      <alignment horizontal="center" shrinkToFit="0" vertical="top" wrapText="1"/>
    </xf>
    <xf borderId="1" fillId="0" fontId="13" numFmtId="0" xfId="0" applyAlignment="1" applyBorder="1" applyFont="1">
      <alignment horizontal="right" shrinkToFit="0" vertical="top" wrapText="1"/>
    </xf>
    <xf borderId="5" fillId="0" fontId="14" numFmtId="0" xfId="0" applyAlignment="1" applyBorder="1" applyFont="1">
      <alignment shrinkToFit="0" vertical="top" wrapText="1"/>
    </xf>
    <xf borderId="8" fillId="0" fontId="1" numFmtId="0" xfId="0" applyAlignment="1" applyBorder="1" applyFont="1">
      <alignment shrinkToFit="0" vertical="top" wrapText="1"/>
    </xf>
    <xf borderId="8" fillId="0" fontId="13" numFmtId="0" xfId="0" applyAlignment="1" applyBorder="1" applyFont="1">
      <alignment vertical="center"/>
    </xf>
    <xf borderId="9" fillId="2" fontId="1" numFmtId="0" xfId="0" applyAlignment="1" applyBorder="1" applyFont="1">
      <alignment shrinkToFit="0" vertical="top" wrapText="1"/>
    </xf>
    <xf borderId="10" fillId="2" fontId="13" numFmtId="0" xfId="0" applyAlignment="1" applyBorder="1" applyFont="1">
      <alignment horizontal="center" shrinkToFit="0" vertical="top" wrapText="1"/>
    </xf>
    <xf borderId="10" fillId="3" fontId="13" numFmtId="0" xfId="0" applyAlignment="1" applyBorder="1" applyFont="1">
      <alignment horizontal="center" shrinkToFit="0" vertical="top" wrapText="1"/>
    </xf>
    <xf borderId="11" fillId="4" fontId="13" numFmtId="0" xfId="0" applyAlignment="1" applyBorder="1" applyFont="1">
      <alignment horizontal="center" shrinkToFit="0" vertical="top" wrapText="1"/>
    </xf>
    <xf borderId="9" fillId="0" fontId="15" numFmtId="0" xfId="0" applyAlignment="1" applyBorder="1" applyFont="1">
      <alignment horizontal="center" shrinkToFit="0" vertical="top" wrapText="1"/>
    </xf>
    <xf borderId="10" fillId="0" fontId="15" numFmtId="0" xfId="0" applyAlignment="1" applyBorder="1" applyFont="1">
      <alignment shrinkToFit="0" vertical="top" wrapText="1"/>
    </xf>
    <xf borderId="10" fillId="0" fontId="15" numFmtId="0" xfId="0" applyAlignment="1" applyBorder="1" applyFont="1">
      <alignment horizontal="center" shrinkToFit="0" vertical="top" wrapText="1"/>
    </xf>
    <xf borderId="10" fillId="3" fontId="15" numFmtId="0" xfId="0" applyAlignment="1" applyBorder="1" applyFont="1">
      <alignment horizontal="center" shrinkToFit="0" vertical="top" wrapText="1"/>
    </xf>
    <xf borderId="10" fillId="5" fontId="15" numFmtId="0" xfId="0" applyAlignment="1" applyBorder="1" applyFont="1">
      <alignment horizontal="center" shrinkToFit="0" vertical="top" wrapText="1"/>
    </xf>
    <xf borderId="14" fillId="0" fontId="16" numFmtId="0" xfId="0" applyAlignment="1" applyBorder="1" applyFont="1">
      <alignment horizontal="center" shrinkToFit="0" vertical="center" wrapText="1"/>
    </xf>
    <xf borderId="1" fillId="6" fontId="1" numFmtId="0" xfId="0" applyAlignment="1" applyBorder="1" applyFont="1">
      <alignment shrinkToFit="0" vertical="top" wrapText="1"/>
    </xf>
    <xf borderId="9" fillId="6" fontId="15" numFmtId="0" xfId="0" applyAlignment="1" applyBorder="1" applyFont="1">
      <alignment horizontal="center" shrinkToFit="0" vertical="top" wrapText="1"/>
    </xf>
    <xf borderId="10" fillId="6" fontId="15" numFmtId="0" xfId="0" applyAlignment="1" applyBorder="1" applyFont="1">
      <alignment shrinkToFit="0" vertical="top" wrapText="1"/>
    </xf>
    <xf borderId="10" fillId="6" fontId="15" numFmtId="0" xfId="0" applyAlignment="1" applyBorder="1" applyFont="1">
      <alignment horizontal="center" shrinkToFit="0" vertical="top" wrapText="1"/>
    </xf>
    <xf borderId="10" fillId="7" fontId="15" numFmtId="0" xfId="0" applyAlignment="1" applyBorder="1" applyFont="1">
      <alignment horizontal="center" shrinkToFit="0" vertical="top" wrapText="1"/>
    </xf>
    <xf borderId="1" fillId="0" fontId="17" numFmtId="0" xfId="0" applyAlignment="1" applyBorder="1" applyFont="1">
      <alignment horizontal="center" shrinkToFit="0" vertical="top" wrapText="1"/>
    </xf>
    <xf borderId="1" fillId="0" fontId="15" numFmtId="0" xfId="0" applyAlignment="1" applyBorder="1" applyFont="1">
      <alignment horizontal="center" shrinkToFit="0" vertical="top" wrapText="1"/>
    </xf>
    <xf borderId="1" fillId="8" fontId="18" numFmtId="0" xfId="0" applyAlignment="1" applyBorder="1" applyFont="1">
      <alignment shrinkToFit="0" vertical="top" wrapText="1"/>
    </xf>
    <xf borderId="2" fillId="9" fontId="1" numFmtId="0" xfId="0" applyAlignment="1" applyBorder="1" applyFont="1">
      <alignment shrinkToFit="0" vertical="top" wrapText="1"/>
    </xf>
    <xf borderId="1" fillId="9" fontId="1" numFmtId="0" xfId="0" applyAlignment="1" applyBorder="1" applyFont="1">
      <alignment shrinkToFit="0" vertical="top" wrapText="1"/>
    </xf>
    <xf borderId="1" fillId="10" fontId="18" numFmtId="0" xfId="0" applyAlignment="1" applyBorder="1" applyFont="1">
      <alignment shrinkToFit="0" vertical="top" wrapText="1"/>
    </xf>
    <xf borderId="10" fillId="23" fontId="1" numFmtId="0" xfId="0" applyAlignment="1" applyBorder="1" applyFill="1" applyFont="1">
      <alignment shrinkToFit="0" wrapText="1"/>
    </xf>
    <xf borderId="10" fillId="24" fontId="1" numFmtId="0" xfId="0" applyAlignment="1" applyBorder="1" applyFill="1" applyFont="1">
      <alignment shrinkToFit="0" wrapText="1"/>
    </xf>
    <xf borderId="22" fillId="25" fontId="1" numFmtId="0" xfId="0" applyBorder="1" applyFill="1" applyFont="1"/>
    <xf borderId="10" fillId="26" fontId="1" numFmtId="0" xfId="0" applyAlignment="1" applyBorder="1" applyFill="1" applyFont="1">
      <alignment shrinkToFit="0" wrapText="1"/>
    </xf>
    <xf borderId="10" fillId="27" fontId="1" numFmtId="0" xfId="0" applyAlignment="1" applyBorder="1" applyFill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20" Type="http://schemas.openxmlformats.org/officeDocument/2006/relationships/worksheet" Target="worksheets/sheet1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22" Type="http://schemas.openxmlformats.org/officeDocument/2006/relationships/worksheet" Target="worksheets/sheet19.xml"/><Relationship Id="rId44" Type="http://schemas.openxmlformats.org/officeDocument/2006/relationships/worksheet" Target="worksheets/sheet41.xml"/><Relationship Id="rId21" Type="http://schemas.openxmlformats.org/officeDocument/2006/relationships/worksheet" Target="worksheets/sheet18.xml"/><Relationship Id="rId43" Type="http://schemas.openxmlformats.org/officeDocument/2006/relationships/worksheet" Target="worksheets/sheet40.xml"/><Relationship Id="rId24" Type="http://schemas.openxmlformats.org/officeDocument/2006/relationships/worksheet" Target="worksheets/sheet21.xml"/><Relationship Id="rId46" Type="http://schemas.openxmlformats.org/officeDocument/2006/relationships/worksheet" Target="worksheets/sheet43.xml"/><Relationship Id="rId23" Type="http://schemas.openxmlformats.org/officeDocument/2006/relationships/worksheet" Target="worksheets/sheet20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48" Type="http://customschemas.google.com/relationships/workbookmetadata" Target="metadata"/><Relationship Id="rId25" Type="http://schemas.openxmlformats.org/officeDocument/2006/relationships/worksheet" Target="worksheets/sheet22.xml"/><Relationship Id="rId47" Type="http://schemas.openxmlformats.org/officeDocument/2006/relationships/worksheet" Target="worksheets/sheet44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35" Type="http://schemas.openxmlformats.org/officeDocument/2006/relationships/worksheet" Target="worksheets/sheet32.xml"/><Relationship Id="rId12" Type="http://schemas.openxmlformats.org/officeDocument/2006/relationships/worksheet" Target="worksheets/sheet9.xml"/><Relationship Id="rId34" Type="http://schemas.openxmlformats.org/officeDocument/2006/relationships/worksheet" Target="worksheets/sheet31.xml"/><Relationship Id="rId15" Type="http://schemas.openxmlformats.org/officeDocument/2006/relationships/worksheet" Target="worksheets/sheet12.xml"/><Relationship Id="rId37" Type="http://schemas.openxmlformats.org/officeDocument/2006/relationships/worksheet" Target="worksheets/sheet34.xml"/><Relationship Id="rId14" Type="http://schemas.openxmlformats.org/officeDocument/2006/relationships/worksheet" Target="worksheets/sheet11.xml"/><Relationship Id="rId36" Type="http://schemas.openxmlformats.org/officeDocument/2006/relationships/worksheet" Target="worksheets/sheet33.xml"/><Relationship Id="rId17" Type="http://schemas.openxmlformats.org/officeDocument/2006/relationships/worksheet" Target="worksheets/sheet14.xml"/><Relationship Id="rId39" Type="http://schemas.openxmlformats.org/officeDocument/2006/relationships/worksheet" Target="worksheets/sheet36.xml"/><Relationship Id="rId16" Type="http://schemas.openxmlformats.org/officeDocument/2006/relationships/worksheet" Target="worksheets/sheet13.xml"/><Relationship Id="rId38" Type="http://schemas.openxmlformats.org/officeDocument/2006/relationships/worksheet" Target="worksheets/sheet35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30.0" customHeight="1">
      <c r="A2" s="1"/>
      <c r="B2" s="5" t="s">
        <v>1</v>
      </c>
      <c r="C2" s="6" t="s">
        <v>2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 ht="30.75" customHeight="1">
      <c r="A6" s="17">
        <v>1.0</v>
      </c>
      <c r="B6" s="18" t="s">
        <v>9</v>
      </c>
      <c r="C6" s="19"/>
      <c r="D6" s="19"/>
      <c r="E6" s="19"/>
      <c r="F6" s="20">
        <v>3.0</v>
      </c>
      <c r="G6" s="20">
        <v>4.0</v>
      </c>
      <c r="H6" s="21">
        <v>2.0</v>
      </c>
      <c r="I6" s="21">
        <v>2.0</v>
      </c>
      <c r="J6" s="20">
        <v>4.0</v>
      </c>
      <c r="K6" s="20">
        <v>6.0</v>
      </c>
      <c r="L6" s="21">
        <v>2.0</v>
      </c>
      <c r="M6" s="21">
        <v>2.0</v>
      </c>
      <c r="N6" s="22">
        <v>17.0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20">
        <v>2.0</v>
      </c>
      <c r="H7" s="21">
        <v>1.0</v>
      </c>
      <c r="I7" s="24"/>
      <c r="J7" s="20">
        <v>2.0</v>
      </c>
      <c r="K7" s="20">
        <v>6.0</v>
      </c>
      <c r="L7" s="21">
        <v>2.0</v>
      </c>
      <c r="M7" s="21">
        <v>1.0</v>
      </c>
      <c r="N7" s="22">
        <v>10.0</v>
      </c>
      <c r="O7" s="25"/>
    </row>
    <row r="8">
      <c r="A8" s="17">
        <v>3.0</v>
      </c>
      <c r="B8" s="18" t="s">
        <v>12</v>
      </c>
      <c r="C8" s="19"/>
      <c r="D8" s="19"/>
      <c r="E8" s="20">
        <v>8.0</v>
      </c>
      <c r="F8" s="20">
        <v>1.0</v>
      </c>
      <c r="G8" s="20">
        <v>2.0</v>
      </c>
      <c r="H8" s="21">
        <v>3.0</v>
      </c>
      <c r="I8" s="21">
        <v>2.0</v>
      </c>
      <c r="J8" s="20">
        <v>24.0</v>
      </c>
      <c r="K8" s="20">
        <v>10.0</v>
      </c>
      <c r="L8" s="21">
        <v>2.0</v>
      </c>
      <c r="M8" s="21">
        <v>8.0</v>
      </c>
      <c r="N8" s="22">
        <v>45.0</v>
      </c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20">
        <v>9.0</v>
      </c>
      <c r="H9" s="21">
        <v>1.0</v>
      </c>
      <c r="I9" s="24"/>
      <c r="J9" s="20">
        <v>6.0</v>
      </c>
      <c r="K9" s="20">
        <v>4.0</v>
      </c>
      <c r="L9" s="21">
        <v>2.0</v>
      </c>
      <c r="M9" s="21">
        <v>2.0</v>
      </c>
      <c r="N9" s="22">
        <v>19.0</v>
      </c>
      <c r="O9" s="25"/>
    </row>
    <row r="10">
      <c r="A10" s="17">
        <v>5.0</v>
      </c>
      <c r="B10" s="18" t="s">
        <v>14</v>
      </c>
      <c r="C10" s="19"/>
      <c r="D10" s="19"/>
      <c r="E10" s="20">
        <v>4.0</v>
      </c>
      <c r="F10" s="20">
        <v>4.0</v>
      </c>
      <c r="G10" s="20">
        <v>6.0</v>
      </c>
      <c r="H10" s="21">
        <v>1.0</v>
      </c>
      <c r="I10" s="21">
        <v>5.0</v>
      </c>
      <c r="J10" s="20">
        <v>24.0</v>
      </c>
      <c r="K10" s="20">
        <v>18.0</v>
      </c>
      <c r="L10" s="21">
        <v>2.0</v>
      </c>
      <c r="M10" s="21">
        <v>15.0</v>
      </c>
      <c r="N10" s="22">
        <v>56.0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 ht="15.75" customHeight="1">
      <c r="A12" s="17">
        <v>7.0</v>
      </c>
      <c r="B12" s="18" t="s">
        <v>16</v>
      </c>
      <c r="C12" s="19"/>
      <c r="D12" s="19"/>
      <c r="E12" s="20">
        <v>2.0</v>
      </c>
      <c r="F12" s="20">
        <v>1.0</v>
      </c>
      <c r="G12" s="20">
        <v>6.0</v>
      </c>
      <c r="H12" s="21">
        <v>3.0</v>
      </c>
      <c r="I12" s="21">
        <v>4.0</v>
      </c>
      <c r="J12" s="20">
        <v>9.0</v>
      </c>
      <c r="K12" s="20">
        <v>5.0</v>
      </c>
      <c r="L12" s="21">
        <v>2.0</v>
      </c>
      <c r="M12" s="21">
        <v>4.0</v>
      </c>
      <c r="N12" s="22">
        <v>23.0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20"/>
      <c r="F14" s="19"/>
      <c r="G14" s="19"/>
      <c r="H14" s="24"/>
      <c r="I14" s="24"/>
      <c r="J14" s="20">
        <v>7.0</v>
      </c>
      <c r="K14" s="20">
        <v>4.0</v>
      </c>
      <c r="L14" s="21">
        <v>2.0</v>
      </c>
      <c r="M14" s="21">
        <v>4.0</v>
      </c>
      <c r="N14" s="22">
        <v>11.0</v>
      </c>
      <c r="O14" s="25"/>
    </row>
    <row r="15">
      <c r="A15" s="17">
        <v>10.0</v>
      </c>
      <c r="B15" s="18" t="s">
        <v>19</v>
      </c>
      <c r="C15" s="20">
        <v>16.0</v>
      </c>
      <c r="D15" s="20">
        <v>17.0</v>
      </c>
      <c r="E15" s="20">
        <v>19.0</v>
      </c>
      <c r="F15" s="20">
        <v>18.0</v>
      </c>
      <c r="G15" s="20">
        <v>19.0</v>
      </c>
      <c r="H15" s="21">
        <v>9.0</v>
      </c>
      <c r="I15" s="21">
        <v>23.0</v>
      </c>
      <c r="J15" s="20">
        <v>79.0</v>
      </c>
      <c r="K15" s="20">
        <v>62.0</v>
      </c>
      <c r="L15" s="21">
        <v>4.0</v>
      </c>
      <c r="M15" s="21">
        <v>26.0</v>
      </c>
      <c r="N15" s="22">
        <v>230.0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20">
        <v>8.0</v>
      </c>
      <c r="F17" s="19"/>
      <c r="G17" s="20">
        <v>1.0</v>
      </c>
      <c r="H17" s="21">
        <v>2.0</v>
      </c>
      <c r="I17" s="21">
        <v>2.0</v>
      </c>
      <c r="J17" s="20">
        <v>12.0</v>
      </c>
      <c r="K17" s="20">
        <v>2.0</v>
      </c>
      <c r="L17" s="21">
        <v>2.0</v>
      </c>
      <c r="M17" s="21">
        <v>3.0</v>
      </c>
      <c r="N17" s="22">
        <v>23.0</v>
      </c>
      <c r="O17" s="25"/>
    </row>
    <row r="18" ht="15.75" customHeight="1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</row>
    <row r="19" ht="15.75" customHeight="1">
      <c r="A19" s="17">
        <v>14.0</v>
      </c>
      <c r="B19" s="18" t="s">
        <v>23</v>
      </c>
      <c r="C19" s="19"/>
      <c r="D19" s="19"/>
      <c r="E19" s="19"/>
      <c r="F19" s="19"/>
      <c r="G19" s="20">
        <v>2.0</v>
      </c>
      <c r="H19" s="21">
        <v>1.0</v>
      </c>
      <c r="I19" s="21">
        <v>1.0</v>
      </c>
      <c r="J19" s="20">
        <v>6.0</v>
      </c>
      <c r="K19" s="20">
        <v>2.0</v>
      </c>
      <c r="L19" s="21">
        <v>2.0</v>
      </c>
      <c r="M19" s="21">
        <v>3.0</v>
      </c>
      <c r="N19" s="22">
        <v>10.0</v>
      </c>
      <c r="O19" s="25"/>
    </row>
    <row r="20">
      <c r="A20" s="17">
        <v>15.0</v>
      </c>
      <c r="B20" s="18" t="s">
        <v>24</v>
      </c>
      <c r="C20" s="20">
        <v>10.0</v>
      </c>
      <c r="D20" s="20">
        <v>5.0</v>
      </c>
      <c r="E20" s="20">
        <v>3.0</v>
      </c>
      <c r="F20" s="20">
        <v>8.0</v>
      </c>
      <c r="G20" s="20">
        <v>3.0</v>
      </c>
      <c r="H20" s="21">
        <v>7.0</v>
      </c>
      <c r="I20" s="21">
        <v>10.0</v>
      </c>
      <c r="J20" s="20">
        <v>18.0</v>
      </c>
      <c r="K20" s="20">
        <v>16.0</v>
      </c>
      <c r="L20" s="21">
        <v>2.0</v>
      </c>
      <c r="M20" s="21">
        <v>4.0</v>
      </c>
      <c r="N20" s="22">
        <v>63.0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20">
        <v>2.0</v>
      </c>
      <c r="F21" s="19"/>
      <c r="G21" s="19"/>
      <c r="H21" s="21">
        <v>1.0</v>
      </c>
      <c r="I21" s="21">
        <v>1.0</v>
      </c>
      <c r="J21" s="19"/>
      <c r="K21" s="19"/>
      <c r="L21" s="24"/>
      <c r="M21" s="24"/>
      <c r="N21" s="22">
        <v>2.0</v>
      </c>
      <c r="O21" s="25"/>
    </row>
    <row r="22" ht="15.75" customHeight="1">
      <c r="A22" s="17">
        <v>17.0</v>
      </c>
      <c r="B22" s="18" t="s">
        <v>26</v>
      </c>
      <c r="C22" s="19"/>
      <c r="D22" s="20">
        <v>18.0</v>
      </c>
      <c r="E22" s="20">
        <v>9.0</v>
      </c>
      <c r="F22" s="20">
        <v>9.0</v>
      </c>
      <c r="G22" s="20">
        <v>16.0</v>
      </c>
      <c r="H22" s="21">
        <v>1.0</v>
      </c>
      <c r="I22" s="21">
        <v>3.0</v>
      </c>
      <c r="J22" s="20">
        <v>46.0</v>
      </c>
      <c r="K22" s="20">
        <v>35.0</v>
      </c>
      <c r="L22" s="21">
        <v>4.0</v>
      </c>
      <c r="M22" s="21">
        <v>15.0</v>
      </c>
      <c r="N22" s="22">
        <v>133.0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20">
        <v>1.0</v>
      </c>
      <c r="K23" s="20">
        <v>2.0</v>
      </c>
      <c r="L23" s="21">
        <v>2.0</v>
      </c>
      <c r="M23" s="21">
        <v>1.0</v>
      </c>
      <c r="N23" s="22">
        <v>3.0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20">
        <v>4.0</v>
      </c>
      <c r="G25" s="20">
        <v>3.0</v>
      </c>
      <c r="H25" s="21">
        <v>1.0</v>
      </c>
      <c r="I25" s="21">
        <v>4.0</v>
      </c>
      <c r="J25" s="20">
        <v>26.0</v>
      </c>
      <c r="K25" s="20">
        <v>10.0</v>
      </c>
      <c r="L25" s="21">
        <v>2.0</v>
      </c>
      <c r="M25" s="21">
        <v>5.0</v>
      </c>
      <c r="N25" s="22">
        <v>43.0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20">
        <v>1.0</v>
      </c>
      <c r="G26" s="20">
        <v>3.0</v>
      </c>
      <c r="H26" s="21">
        <v>0.0</v>
      </c>
      <c r="I26" s="21">
        <v>0.0</v>
      </c>
      <c r="J26" s="20">
        <v>14.0</v>
      </c>
      <c r="K26" s="20">
        <v>6.0</v>
      </c>
      <c r="L26" s="21">
        <v>2.0</v>
      </c>
      <c r="M26" s="21">
        <v>3.0</v>
      </c>
      <c r="N26" s="22">
        <v>24.0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20">
        <v>2.0</v>
      </c>
      <c r="G27" s="20">
        <v>13.0</v>
      </c>
      <c r="H27" s="21">
        <v>2.0</v>
      </c>
      <c r="I27" s="21">
        <v>4.0</v>
      </c>
      <c r="J27" s="20">
        <v>29.0</v>
      </c>
      <c r="K27" s="20">
        <v>15.0</v>
      </c>
      <c r="L27" s="21">
        <v>2.0</v>
      </c>
      <c r="M27" s="21">
        <v>4.0</v>
      </c>
      <c r="N27" s="22">
        <v>59.0</v>
      </c>
      <c r="O27" s="25"/>
      <c r="P27" s="26">
        <f>SUM(E27:G27,J27:K27)</f>
        <v>59</v>
      </c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19"/>
      <c r="F29" s="19"/>
      <c r="G29" s="19"/>
      <c r="H29" s="24"/>
      <c r="I29" s="24"/>
      <c r="J29" s="19"/>
      <c r="K29" s="19"/>
      <c r="L29" s="24"/>
      <c r="M29" s="24"/>
      <c r="N29" s="22">
        <v>0.0</v>
      </c>
      <c r="O29" s="25"/>
    </row>
    <row r="30" ht="15.75" customHeight="1">
      <c r="A30" s="17">
        <v>2.0</v>
      </c>
      <c r="B30" s="18" t="s">
        <v>11</v>
      </c>
      <c r="C30" s="19"/>
      <c r="D30" s="19"/>
      <c r="E30" s="19"/>
      <c r="F30" s="19"/>
      <c r="G30" s="19"/>
      <c r="H30" s="24"/>
      <c r="I30" s="24"/>
      <c r="J30" s="19"/>
      <c r="K30" s="19"/>
      <c r="L30" s="24"/>
      <c r="M30" s="24"/>
      <c r="N30" s="22">
        <v>0.0</v>
      </c>
      <c r="O30" s="25"/>
    </row>
    <row r="31" ht="15.75" customHeight="1">
      <c r="A31" s="17">
        <v>3.0</v>
      </c>
      <c r="B31" s="18" t="s">
        <v>12</v>
      </c>
      <c r="C31" s="19"/>
      <c r="D31" s="19"/>
      <c r="E31" s="19"/>
      <c r="F31" s="19"/>
      <c r="G31" s="19"/>
      <c r="H31" s="24"/>
      <c r="I31" s="24"/>
      <c r="J31" s="19"/>
      <c r="K31" s="19"/>
      <c r="L31" s="24"/>
      <c r="M31" s="24"/>
      <c r="N31" s="22">
        <v>0.0</v>
      </c>
      <c r="O31" s="25"/>
    </row>
    <row r="32" ht="15.75" customHeight="1">
      <c r="A32" s="17">
        <v>4.0</v>
      </c>
      <c r="B32" s="18" t="s">
        <v>13</v>
      </c>
      <c r="C32" s="19"/>
      <c r="D32" s="19"/>
      <c r="E32" s="19"/>
      <c r="F32" s="19"/>
      <c r="G32" s="19"/>
      <c r="H32" s="24"/>
      <c r="I32" s="24"/>
      <c r="J32" s="19"/>
      <c r="K32" s="19"/>
      <c r="L32" s="24"/>
      <c r="M32" s="24"/>
      <c r="N32" s="22">
        <v>0.0</v>
      </c>
      <c r="O32" s="25"/>
    </row>
    <row r="33" ht="15.75" customHeight="1">
      <c r="A33" s="17">
        <v>5.0</v>
      </c>
      <c r="B33" s="18" t="s">
        <v>14</v>
      </c>
      <c r="C33" s="19"/>
      <c r="D33" s="19"/>
      <c r="E33" s="19"/>
      <c r="F33" s="19"/>
      <c r="G33" s="19"/>
      <c r="H33" s="24"/>
      <c r="I33" s="24"/>
      <c r="J33" s="19"/>
      <c r="K33" s="19"/>
      <c r="L33" s="24"/>
      <c r="M33" s="24"/>
      <c r="N33" s="22">
        <v>0.0</v>
      </c>
      <c r="O33" s="25"/>
    </row>
    <row r="34" ht="15.75" customHeight="1">
      <c r="A34" s="17">
        <v>6.0</v>
      </c>
      <c r="B34" s="18" t="s">
        <v>15</v>
      </c>
      <c r="C34" s="19"/>
      <c r="D34" s="19"/>
      <c r="E34" s="19"/>
      <c r="F34" s="19"/>
      <c r="G34" s="19"/>
      <c r="H34" s="24"/>
      <c r="I34" s="24"/>
      <c r="J34" s="19"/>
      <c r="K34" s="19"/>
      <c r="L34" s="24"/>
      <c r="M34" s="24"/>
      <c r="N34" s="22">
        <v>0.0</v>
      </c>
      <c r="O34" s="25"/>
    </row>
    <row r="35" ht="15.75" customHeight="1">
      <c r="A35" s="17">
        <v>7.0</v>
      </c>
      <c r="B35" s="18" t="s">
        <v>16</v>
      </c>
      <c r="C35" s="19"/>
      <c r="D35" s="19"/>
      <c r="E35" s="19"/>
      <c r="F35" s="19"/>
      <c r="G35" s="19"/>
      <c r="H35" s="24"/>
      <c r="I35" s="24"/>
      <c r="J35" s="19"/>
      <c r="K35" s="19"/>
      <c r="L35" s="24"/>
      <c r="M35" s="24"/>
      <c r="N35" s="22">
        <v>0.0</v>
      </c>
      <c r="O35" s="25"/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</row>
    <row r="37" ht="15.75" customHeight="1">
      <c r="A37" s="17">
        <v>9.0</v>
      </c>
      <c r="B37" s="18" t="s">
        <v>18</v>
      </c>
      <c r="C37" s="19"/>
      <c r="D37" s="19"/>
      <c r="E37" s="19"/>
      <c r="F37" s="19"/>
      <c r="G37" s="19"/>
      <c r="H37" s="24"/>
      <c r="I37" s="24"/>
      <c r="J37" s="19"/>
      <c r="K37" s="19"/>
      <c r="L37" s="24"/>
      <c r="M37" s="24"/>
      <c r="N37" s="22">
        <v>0.0</v>
      </c>
      <c r="O37" s="25"/>
    </row>
    <row r="38" ht="15.75" customHeight="1">
      <c r="A38" s="17">
        <v>10.0</v>
      </c>
      <c r="B38" s="18" t="s">
        <v>19</v>
      </c>
      <c r="C38" s="19"/>
      <c r="D38" s="19"/>
      <c r="E38" s="19"/>
      <c r="F38" s="19"/>
      <c r="G38" s="19"/>
      <c r="H38" s="24"/>
      <c r="I38" s="24"/>
      <c r="J38" s="19"/>
      <c r="K38" s="19"/>
      <c r="L38" s="24"/>
      <c r="M38" s="24"/>
      <c r="N38" s="22">
        <v>0.0</v>
      </c>
      <c r="O38" s="25"/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</row>
    <row r="40" ht="15.75" customHeight="1">
      <c r="A40" s="17">
        <v>12.0</v>
      </c>
      <c r="B40" s="18" t="s">
        <v>21</v>
      </c>
      <c r="C40" s="19"/>
      <c r="D40" s="19"/>
      <c r="E40" s="19"/>
      <c r="F40" s="19"/>
      <c r="G40" s="19"/>
      <c r="H40" s="24"/>
      <c r="I40" s="24"/>
      <c r="J40" s="19"/>
      <c r="K40" s="19"/>
      <c r="L40" s="24"/>
      <c r="M40" s="24"/>
      <c r="N40" s="22">
        <v>0.0</v>
      </c>
      <c r="O40" s="25"/>
    </row>
    <row r="41" ht="15.75" customHeight="1">
      <c r="A41" s="17">
        <v>13.0</v>
      </c>
      <c r="B41" s="18" t="s">
        <v>22</v>
      </c>
      <c r="C41" s="19"/>
      <c r="D41" s="19"/>
      <c r="E41" s="19"/>
      <c r="F41" s="19"/>
      <c r="G41" s="19"/>
      <c r="H41" s="24"/>
      <c r="I41" s="24"/>
      <c r="J41" s="19"/>
      <c r="K41" s="19"/>
      <c r="L41" s="24"/>
      <c r="M41" s="24"/>
      <c r="N41" s="22">
        <v>0.0</v>
      </c>
      <c r="O41" s="25"/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19"/>
      <c r="H42" s="24"/>
      <c r="I42" s="24"/>
      <c r="J42" s="19"/>
      <c r="K42" s="19"/>
      <c r="L42" s="24"/>
      <c r="M42" s="24"/>
      <c r="N42" s="22">
        <v>0.0</v>
      </c>
      <c r="O42" s="25"/>
    </row>
    <row r="43" ht="15.75" customHeight="1">
      <c r="A43" s="17">
        <v>15.0</v>
      </c>
      <c r="B43" s="18" t="s">
        <v>24</v>
      </c>
      <c r="C43" s="19"/>
      <c r="D43" s="19"/>
      <c r="E43" s="19"/>
      <c r="F43" s="19"/>
      <c r="G43" s="19"/>
      <c r="H43" s="24"/>
      <c r="I43" s="24"/>
      <c r="J43" s="19"/>
      <c r="K43" s="19"/>
      <c r="L43" s="24"/>
      <c r="M43" s="24"/>
      <c r="N43" s="22">
        <v>0.0</v>
      </c>
      <c r="O43" s="25"/>
    </row>
    <row r="44" ht="15.75" customHeight="1">
      <c r="A44" s="17">
        <v>16.0</v>
      </c>
      <c r="B44" s="18" t="s">
        <v>25</v>
      </c>
      <c r="C44" s="19"/>
      <c r="D44" s="19"/>
      <c r="E44" s="19"/>
      <c r="F44" s="19"/>
      <c r="G44" s="19"/>
      <c r="H44" s="24"/>
      <c r="I44" s="24"/>
      <c r="J44" s="19"/>
      <c r="K44" s="19"/>
      <c r="L44" s="24"/>
      <c r="M44" s="24"/>
      <c r="N44" s="22">
        <v>0.0</v>
      </c>
      <c r="O44" s="25"/>
    </row>
    <row r="45" ht="15.75" customHeight="1">
      <c r="A45" s="17">
        <v>17.0</v>
      </c>
      <c r="B45" s="18" t="s">
        <v>26</v>
      </c>
      <c r="C45" s="19"/>
      <c r="D45" s="19"/>
      <c r="E45" s="19"/>
      <c r="F45" s="19"/>
      <c r="G45" s="19"/>
      <c r="H45" s="24"/>
      <c r="I45" s="24"/>
      <c r="J45" s="19"/>
      <c r="K45" s="19"/>
      <c r="L45" s="24"/>
      <c r="M45" s="24"/>
      <c r="N45" s="22">
        <v>0.0</v>
      </c>
      <c r="O45" s="25"/>
    </row>
    <row r="46" ht="15.75" customHeight="1">
      <c r="A46" s="17">
        <v>18.0</v>
      </c>
      <c r="B46" s="18" t="s">
        <v>27</v>
      </c>
      <c r="C46" s="19"/>
      <c r="D46" s="19"/>
      <c r="E46" s="19"/>
      <c r="F46" s="19"/>
      <c r="G46" s="19"/>
      <c r="H46" s="24"/>
      <c r="I46" s="24"/>
      <c r="J46" s="19"/>
      <c r="K46" s="19"/>
      <c r="L46" s="24"/>
      <c r="M46" s="24"/>
      <c r="N46" s="22">
        <v>0.0</v>
      </c>
      <c r="O46" s="25"/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>
        <v>0.0</v>
      </c>
      <c r="O47" s="25"/>
    </row>
    <row r="48" ht="15.75" customHeight="1">
      <c r="A48" s="17">
        <v>20.0</v>
      </c>
      <c r="B48" s="18" t="s">
        <v>29</v>
      </c>
      <c r="C48" s="19"/>
      <c r="D48" s="19"/>
      <c r="E48" s="19"/>
      <c r="F48" s="19"/>
      <c r="G48" s="19"/>
      <c r="H48" s="24"/>
      <c r="I48" s="24"/>
      <c r="J48" s="19"/>
      <c r="K48" s="19"/>
      <c r="L48" s="24"/>
      <c r="M48" s="24"/>
      <c r="N48" s="22">
        <v>0.0</v>
      </c>
      <c r="O48" s="25"/>
    </row>
    <row r="49" ht="15.75" customHeight="1">
      <c r="A49" s="17">
        <v>21.0</v>
      </c>
      <c r="B49" s="18" t="s">
        <v>30</v>
      </c>
      <c r="C49" s="19"/>
      <c r="D49" s="19"/>
      <c r="E49" s="19"/>
      <c r="F49" s="19"/>
      <c r="G49" s="19"/>
      <c r="H49" s="24"/>
      <c r="I49" s="24"/>
      <c r="J49" s="19"/>
      <c r="K49" s="19"/>
      <c r="L49" s="24"/>
      <c r="M49" s="24"/>
      <c r="N49" s="22">
        <v>0.0</v>
      </c>
      <c r="O49" s="25"/>
    </row>
    <row r="50" ht="15.75" customHeight="1">
      <c r="A50" s="17">
        <v>22.0</v>
      </c>
      <c r="B50" s="18" t="s">
        <v>31</v>
      </c>
      <c r="C50" s="19"/>
      <c r="D50" s="19"/>
      <c r="E50" s="9"/>
      <c r="F50" s="9"/>
      <c r="G50" s="9"/>
      <c r="H50" s="9"/>
      <c r="I50" s="9"/>
      <c r="J50" s="9"/>
      <c r="K50" s="9"/>
      <c r="L50" s="9"/>
      <c r="M50" s="9"/>
      <c r="N50" s="18"/>
      <c r="O50" s="27"/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</row>
    <row r="52" ht="45.75" customHeight="1">
      <c r="A52" s="29">
        <v>23.0</v>
      </c>
      <c r="B52" s="30" t="s">
        <v>34</v>
      </c>
      <c r="C52" s="31"/>
      <c r="D52" s="31"/>
      <c r="E52" s="31"/>
      <c r="F52" s="31"/>
      <c r="G52" s="32">
        <v>14.0</v>
      </c>
      <c r="H52" s="33">
        <v>1.0</v>
      </c>
      <c r="I52" s="33">
        <v>1.0</v>
      </c>
      <c r="J52" s="32">
        <v>8.0</v>
      </c>
      <c r="K52" s="32">
        <v>8.0</v>
      </c>
      <c r="L52" s="33">
        <v>0.0</v>
      </c>
      <c r="M52" s="33">
        <v>6.0</v>
      </c>
      <c r="N52" s="34">
        <v>30.0</v>
      </c>
      <c r="O52" s="35" t="s">
        <v>35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2">
        <v>2.0</v>
      </c>
      <c r="H53" s="33">
        <v>0.0</v>
      </c>
      <c r="I53" s="33">
        <v>1.0</v>
      </c>
      <c r="J53" s="32">
        <v>1.0</v>
      </c>
      <c r="K53" s="32">
        <v>6.0</v>
      </c>
      <c r="L53" s="33">
        <v>0.0</v>
      </c>
      <c r="M53" s="33">
        <v>5.0</v>
      </c>
      <c r="N53" s="34">
        <v>9.0</v>
      </c>
      <c r="O53" s="25"/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6"/>
      <c r="I54" s="36"/>
      <c r="J54" s="31"/>
      <c r="K54" s="31"/>
      <c r="L54" s="36"/>
      <c r="M54" s="36"/>
      <c r="N54" s="34">
        <v>0.0</v>
      </c>
      <c r="O54" s="25"/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1"/>
      <c r="H59" s="36"/>
      <c r="I59" s="36"/>
      <c r="J59" s="31"/>
      <c r="K59" s="31"/>
      <c r="L59" s="36"/>
      <c r="M59" s="36"/>
      <c r="N59" s="34">
        <v>0.0</v>
      </c>
      <c r="O59" s="25"/>
    </row>
    <row r="60" ht="15.75" customHeight="1">
      <c r="A60" s="29">
        <v>31.0</v>
      </c>
      <c r="B60" s="30" t="s">
        <v>43</v>
      </c>
      <c r="C60" s="31"/>
      <c r="D60" s="31"/>
      <c r="E60" s="31"/>
      <c r="F60" s="31"/>
      <c r="G60" s="31"/>
      <c r="H60" s="36"/>
      <c r="I60" s="36"/>
      <c r="J60" s="31"/>
      <c r="K60" s="31"/>
      <c r="L60" s="36"/>
      <c r="M60" s="36"/>
      <c r="N60" s="34">
        <v>0.0</v>
      </c>
      <c r="O60" s="25"/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2">
        <v>4.0</v>
      </c>
      <c r="H61" s="33">
        <v>0.0</v>
      </c>
      <c r="I61" s="33">
        <v>0.0</v>
      </c>
      <c r="J61" s="32">
        <v>9.0</v>
      </c>
      <c r="K61" s="32">
        <v>8.0</v>
      </c>
      <c r="L61" s="33">
        <v>2.0</v>
      </c>
      <c r="M61" s="33">
        <v>9.0</v>
      </c>
      <c r="N61" s="34">
        <v>21.0</v>
      </c>
      <c r="O61" s="25"/>
    </row>
    <row r="62" ht="15.75" customHeight="1">
      <c r="A62" s="29">
        <v>33.0</v>
      </c>
      <c r="B62" s="30" t="s">
        <v>45</v>
      </c>
      <c r="C62" s="31"/>
      <c r="D62" s="31"/>
      <c r="E62" s="31"/>
      <c r="F62" s="32">
        <v>1.0</v>
      </c>
      <c r="G62" s="32">
        <v>3.0</v>
      </c>
      <c r="H62" s="33">
        <v>1.0</v>
      </c>
      <c r="I62" s="33">
        <v>2.0</v>
      </c>
      <c r="J62" s="31"/>
      <c r="K62" s="31"/>
      <c r="L62" s="36"/>
      <c r="M62" s="36"/>
      <c r="N62" s="34">
        <v>4.0</v>
      </c>
      <c r="O62" s="27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756.0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64.0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45" t="s">
        <v>58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22">
        <v>0.0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</row>
    <row r="18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</row>
    <row r="19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19"/>
      <c r="F29" s="19"/>
      <c r="G29" s="19"/>
      <c r="H29" s="24"/>
      <c r="I29" s="24"/>
      <c r="J29" s="19">
        <v>1.0</v>
      </c>
      <c r="K29" s="19"/>
      <c r="L29" s="24"/>
      <c r="M29" s="24"/>
      <c r="N29" s="22">
        <v>1.0</v>
      </c>
      <c r="O29" s="25"/>
      <c r="P29" s="26">
        <f t="shared" ref="P29:P62" si="1">SUM(C29:G29,J29:K29)</f>
        <v>1</v>
      </c>
    </row>
    <row r="30" ht="15.75" customHeight="1">
      <c r="A30" s="17">
        <v>2.0</v>
      </c>
      <c r="B30" s="18" t="s">
        <v>11</v>
      </c>
      <c r="C30" s="19"/>
      <c r="D30" s="19"/>
      <c r="E30" s="19"/>
      <c r="F30" s="19"/>
      <c r="G30" s="19"/>
      <c r="H30" s="24"/>
      <c r="I30" s="24"/>
      <c r="J30" s="19"/>
      <c r="K30" s="19"/>
      <c r="L30" s="24"/>
      <c r="M30" s="24"/>
      <c r="N30" s="22">
        <v>0.0</v>
      </c>
      <c r="O30" s="25"/>
      <c r="P30" s="26">
        <f t="shared" si="1"/>
        <v>0</v>
      </c>
    </row>
    <row r="31" ht="15.75" customHeight="1">
      <c r="A31" s="17">
        <v>3.0</v>
      </c>
      <c r="B31" s="18" t="s">
        <v>12</v>
      </c>
      <c r="C31" s="19"/>
      <c r="D31" s="19"/>
      <c r="E31" s="19"/>
      <c r="F31" s="19"/>
      <c r="G31" s="19">
        <v>2.0</v>
      </c>
      <c r="H31" s="24"/>
      <c r="I31" s="24"/>
      <c r="J31" s="19">
        <v>1.0</v>
      </c>
      <c r="K31" s="19">
        <v>2.0</v>
      </c>
      <c r="L31" s="24"/>
      <c r="M31" s="24"/>
      <c r="N31" s="22">
        <v>5.0</v>
      </c>
      <c r="O31" s="25"/>
      <c r="P31" s="26">
        <f t="shared" si="1"/>
        <v>5</v>
      </c>
    </row>
    <row r="32" ht="15.75" customHeight="1">
      <c r="A32" s="17">
        <v>4.0</v>
      </c>
      <c r="B32" s="18" t="s">
        <v>13</v>
      </c>
      <c r="C32" s="19"/>
      <c r="D32" s="19"/>
      <c r="E32" s="19"/>
      <c r="F32" s="19"/>
      <c r="G32" s="19"/>
      <c r="H32" s="24"/>
      <c r="I32" s="24"/>
      <c r="J32" s="19"/>
      <c r="K32" s="19"/>
      <c r="L32" s="24"/>
      <c r="M32" s="24"/>
      <c r="N32" s="22">
        <v>0.0</v>
      </c>
      <c r="O32" s="25"/>
      <c r="P32" s="26">
        <f t="shared" si="1"/>
        <v>0</v>
      </c>
    </row>
    <row r="33" ht="15.75" customHeight="1">
      <c r="A33" s="17">
        <v>5.0</v>
      </c>
      <c r="B33" s="18" t="s">
        <v>14</v>
      </c>
      <c r="C33" s="19"/>
      <c r="D33" s="19"/>
      <c r="E33" s="19"/>
      <c r="F33" s="19"/>
      <c r="G33" s="19"/>
      <c r="H33" s="24"/>
      <c r="I33" s="24"/>
      <c r="J33" s="19"/>
      <c r="K33" s="19"/>
      <c r="L33" s="24"/>
      <c r="M33" s="24"/>
      <c r="N33" s="22">
        <v>0.0</v>
      </c>
      <c r="O33" s="25"/>
      <c r="P33" s="26">
        <f t="shared" si="1"/>
        <v>0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19"/>
      <c r="G34" s="19"/>
      <c r="H34" s="24"/>
      <c r="I34" s="24"/>
      <c r="J34" s="19"/>
      <c r="K34" s="19"/>
      <c r="L34" s="24"/>
      <c r="M34" s="24"/>
      <c r="N34" s="22">
        <v>0.0</v>
      </c>
      <c r="O34" s="25"/>
      <c r="P34" s="26">
        <f t="shared" si="1"/>
        <v>0</v>
      </c>
    </row>
    <row r="35" ht="15.75" customHeight="1">
      <c r="A35" s="17">
        <v>7.0</v>
      </c>
      <c r="B35" s="18" t="s">
        <v>16</v>
      </c>
      <c r="C35" s="19"/>
      <c r="D35" s="19"/>
      <c r="E35" s="19"/>
      <c r="F35" s="19"/>
      <c r="G35" s="19"/>
      <c r="H35" s="24"/>
      <c r="I35" s="24"/>
      <c r="J35" s="19"/>
      <c r="K35" s="19"/>
      <c r="L35" s="24"/>
      <c r="M35" s="24"/>
      <c r="N35" s="22">
        <v>0.0</v>
      </c>
      <c r="O35" s="25"/>
      <c r="P35" s="26">
        <f t="shared" si="1"/>
        <v>0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>
        <v>0.0</v>
      </c>
      <c r="D37" s="19">
        <v>0.0</v>
      </c>
      <c r="E37" s="19">
        <v>0.0</v>
      </c>
      <c r="F37" s="19">
        <v>0.0</v>
      </c>
      <c r="G37" s="19">
        <v>0.0</v>
      </c>
      <c r="H37" s="24"/>
      <c r="I37" s="24"/>
      <c r="J37" s="19">
        <v>7.0</v>
      </c>
      <c r="K37" s="19">
        <v>3.0</v>
      </c>
      <c r="L37" s="24"/>
      <c r="M37" s="24"/>
      <c r="N37" s="22">
        <v>10.0</v>
      </c>
      <c r="O37" s="25"/>
      <c r="P37" s="26">
        <f t="shared" si="1"/>
        <v>10</v>
      </c>
    </row>
    <row r="38" ht="15.75" customHeight="1">
      <c r="A38" s="17">
        <v>10.0</v>
      </c>
      <c r="B38" s="18" t="s">
        <v>19</v>
      </c>
      <c r="C38" s="19">
        <v>2.0</v>
      </c>
      <c r="D38" s="19">
        <v>1.0</v>
      </c>
      <c r="E38" s="19">
        <v>2.0</v>
      </c>
      <c r="F38" s="19">
        <v>1.0</v>
      </c>
      <c r="G38" s="19">
        <v>2.0</v>
      </c>
      <c r="H38" s="24"/>
      <c r="I38" s="24"/>
      <c r="J38" s="19">
        <v>1.0</v>
      </c>
      <c r="K38" s="19">
        <v>2.0</v>
      </c>
      <c r="L38" s="24"/>
      <c r="M38" s="24"/>
      <c r="N38" s="22">
        <v>11.0</v>
      </c>
      <c r="O38" s="25"/>
      <c r="P38" s="26">
        <f t="shared" si="1"/>
        <v>11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19"/>
      <c r="F40" s="19"/>
      <c r="G40" s="19"/>
      <c r="H40" s="24"/>
      <c r="I40" s="24"/>
      <c r="J40" s="19"/>
      <c r="K40" s="19"/>
      <c r="L40" s="24"/>
      <c r="M40" s="24"/>
      <c r="N40" s="22">
        <v>0.0</v>
      </c>
      <c r="O40" s="25"/>
      <c r="P40" s="26">
        <f t="shared" si="1"/>
        <v>0</v>
      </c>
    </row>
    <row r="41" ht="15.75" customHeight="1">
      <c r="A41" s="17">
        <v>13.0</v>
      </c>
      <c r="B41" s="18" t="s">
        <v>22</v>
      </c>
      <c r="C41" s="19"/>
      <c r="D41" s="19"/>
      <c r="E41" s="19"/>
      <c r="F41" s="19"/>
      <c r="G41" s="19"/>
      <c r="H41" s="24"/>
      <c r="I41" s="24"/>
      <c r="J41" s="19"/>
      <c r="K41" s="19"/>
      <c r="L41" s="24"/>
      <c r="M41" s="24"/>
      <c r="N41" s="22">
        <v>0.0</v>
      </c>
      <c r="O41" s="25"/>
      <c r="P41" s="26">
        <f t="shared" si="1"/>
        <v>0</v>
      </c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19"/>
      <c r="H42" s="24"/>
      <c r="I42" s="24"/>
      <c r="J42" s="19"/>
      <c r="K42" s="19"/>
      <c r="L42" s="24"/>
      <c r="M42" s="24"/>
      <c r="N42" s="22">
        <v>0.0</v>
      </c>
      <c r="O42" s="25"/>
      <c r="P42" s="26">
        <f t="shared" si="1"/>
        <v>0</v>
      </c>
    </row>
    <row r="43" ht="15.75" customHeight="1">
      <c r="A43" s="17">
        <v>15.0</v>
      </c>
      <c r="B43" s="18" t="s">
        <v>24</v>
      </c>
      <c r="C43" s="19">
        <v>0.0</v>
      </c>
      <c r="D43" s="19">
        <v>0.0</v>
      </c>
      <c r="E43" s="19">
        <v>2.0</v>
      </c>
      <c r="F43" s="19">
        <v>2.0</v>
      </c>
      <c r="G43" s="19">
        <v>2.0</v>
      </c>
      <c r="H43" s="24"/>
      <c r="I43" s="24"/>
      <c r="J43" s="19">
        <v>6.0</v>
      </c>
      <c r="K43" s="19">
        <v>4.0</v>
      </c>
      <c r="L43" s="24"/>
      <c r="M43" s="24"/>
      <c r="N43" s="22">
        <v>16.0</v>
      </c>
      <c r="O43" s="25"/>
      <c r="P43" s="26">
        <f t="shared" si="1"/>
        <v>16</v>
      </c>
    </row>
    <row r="44" ht="15.75" customHeight="1">
      <c r="A44" s="17">
        <v>16.0</v>
      </c>
      <c r="B44" s="18" t="s">
        <v>25</v>
      </c>
      <c r="C44" s="19"/>
      <c r="D44" s="19"/>
      <c r="E44" s="19"/>
      <c r="F44" s="19"/>
      <c r="G44" s="19"/>
      <c r="H44" s="24"/>
      <c r="I44" s="24"/>
      <c r="J44" s="19"/>
      <c r="K44" s="19"/>
      <c r="L44" s="24"/>
      <c r="M44" s="24"/>
      <c r="N44" s="22">
        <v>0.0</v>
      </c>
      <c r="O44" s="25"/>
      <c r="P44" s="26">
        <f t="shared" si="1"/>
        <v>0</v>
      </c>
    </row>
    <row r="45" ht="15.75" customHeight="1">
      <c r="A45" s="17">
        <v>17.0</v>
      </c>
      <c r="B45" s="18" t="s">
        <v>26</v>
      </c>
      <c r="C45" s="19"/>
      <c r="D45" s="19"/>
      <c r="E45" s="19"/>
      <c r="F45" s="19"/>
      <c r="G45" s="19"/>
      <c r="H45" s="24"/>
      <c r="I45" s="24"/>
      <c r="J45" s="19"/>
      <c r="K45" s="19"/>
      <c r="L45" s="24"/>
      <c r="M45" s="24"/>
      <c r="N45" s="22">
        <v>0.0</v>
      </c>
      <c r="O45" s="25"/>
      <c r="P45" s="26">
        <f t="shared" si="1"/>
        <v>0</v>
      </c>
    </row>
    <row r="46" ht="15.75" customHeight="1">
      <c r="A46" s="17">
        <v>18.0</v>
      </c>
      <c r="B46" s="18" t="s">
        <v>27</v>
      </c>
      <c r="C46" s="19"/>
      <c r="D46" s="19"/>
      <c r="E46" s="19">
        <v>3.0</v>
      </c>
      <c r="F46" s="19">
        <v>1.0</v>
      </c>
      <c r="G46" s="19">
        <v>1.0</v>
      </c>
      <c r="H46" s="24"/>
      <c r="I46" s="24"/>
      <c r="J46" s="19">
        <v>0.0</v>
      </c>
      <c r="K46" s="19">
        <v>0.0</v>
      </c>
      <c r="L46" s="24"/>
      <c r="M46" s="24"/>
      <c r="N46" s="22">
        <v>5.0</v>
      </c>
      <c r="O46" s="25"/>
      <c r="P46" s="26">
        <f t="shared" si="1"/>
        <v>5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19"/>
      <c r="G48" s="19"/>
      <c r="H48" s="24"/>
      <c r="I48" s="24"/>
      <c r="J48" s="19"/>
      <c r="K48" s="19"/>
      <c r="L48" s="24"/>
      <c r="M48" s="24"/>
      <c r="N48" s="22">
        <v>0.0</v>
      </c>
      <c r="O48" s="25"/>
      <c r="P48" s="26">
        <f t="shared" si="1"/>
        <v>0</v>
      </c>
    </row>
    <row r="49" ht="15.75" customHeight="1">
      <c r="A49" s="17">
        <v>21.0</v>
      </c>
      <c r="B49" s="18" t="s">
        <v>30</v>
      </c>
      <c r="C49" s="19"/>
      <c r="D49" s="19"/>
      <c r="E49" s="19"/>
      <c r="F49" s="19"/>
      <c r="G49" s="19"/>
      <c r="H49" s="24"/>
      <c r="I49" s="24"/>
      <c r="J49" s="19"/>
      <c r="K49" s="19"/>
      <c r="L49" s="24"/>
      <c r="M49" s="24"/>
      <c r="N49" s="22">
        <v>0.0</v>
      </c>
      <c r="O49" s="25"/>
      <c r="P49" s="26">
        <f t="shared" si="1"/>
        <v>0</v>
      </c>
    </row>
    <row r="50" ht="15.75" customHeight="1">
      <c r="A50" s="17">
        <v>22.0</v>
      </c>
      <c r="B50" s="18" t="s">
        <v>31</v>
      </c>
      <c r="C50" s="19"/>
      <c r="D50" s="19"/>
      <c r="E50" s="19"/>
      <c r="F50" s="19"/>
      <c r="G50" s="19"/>
      <c r="H50" s="24"/>
      <c r="I50" s="24"/>
      <c r="J50" s="19"/>
      <c r="K50" s="19"/>
      <c r="L50" s="24"/>
      <c r="M50" s="24"/>
      <c r="N50" s="22">
        <v>0.0</v>
      </c>
      <c r="O50" s="27"/>
      <c r="P50" s="26">
        <f t="shared" si="1"/>
        <v>0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1"/>
      <c r="D52" s="31"/>
      <c r="E52" s="31"/>
      <c r="F52" s="31"/>
      <c r="G52" s="31"/>
      <c r="H52" s="36"/>
      <c r="I52" s="36"/>
      <c r="J52" s="31"/>
      <c r="K52" s="31"/>
      <c r="L52" s="36"/>
      <c r="M52" s="36"/>
      <c r="N52" s="34">
        <v>0.0</v>
      </c>
      <c r="O52" s="35" t="s">
        <v>35</v>
      </c>
      <c r="P52" s="26">
        <f t="shared" si="1"/>
        <v>0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1"/>
      <c r="H53" s="36"/>
      <c r="I53" s="36"/>
      <c r="J53" s="31"/>
      <c r="K53" s="31"/>
      <c r="L53" s="36"/>
      <c r="M53" s="36"/>
      <c r="N53" s="34">
        <v>0.0</v>
      </c>
      <c r="O53" s="25"/>
      <c r="P53" s="26">
        <f t="shared" si="1"/>
        <v>0</v>
      </c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6"/>
      <c r="I54" s="36"/>
      <c r="J54" s="31"/>
      <c r="K54" s="31"/>
      <c r="L54" s="36"/>
      <c r="M54" s="36"/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1"/>
      <c r="H59" s="36"/>
      <c r="I59" s="36"/>
      <c r="J59" s="31"/>
      <c r="K59" s="31"/>
      <c r="L59" s="36"/>
      <c r="M59" s="36"/>
      <c r="N59" s="34">
        <v>0.0</v>
      </c>
      <c r="O59" s="25"/>
      <c r="P59" s="26">
        <f t="shared" si="1"/>
        <v>0</v>
      </c>
    </row>
    <row r="60" ht="15.75" customHeight="1">
      <c r="A60" s="29">
        <v>31.0</v>
      </c>
      <c r="B60" s="30" t="s">
        <v>43</v>
      </c>
      <c r="C60" s="31"/>
      <c r="D60" s="31"/>
      <c r="E60" s="31"/>
      <c r="F60" s="31"/>
      <c r="G60" s="31"/>
      <c r="H60" s="36"/>
      <c r="I60" s="36"/>
      <c r="J60" s="31"/>
      <c r="K60" s="31"/>
      <c r="L60" s="36"/>
      <c r="M60" s="36"/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1"/>
      <c r="H61" s="36"/>
      <c r="I61" s="36"/>
      <c r="J61" s="31"/>
      <c r="K61" s="31"/>
      <c r="L61" s="36"/>
      <c r="M61" s="36"/>
      <c r="N61" s="34">
        <v>0.0</v>
      </c>
      <c r="O61" s="25"/>
      <c r="P61" s="26">
        <f t="shared" si="1"/>
        <v>0</v>
      </c>
    </row>
    <row r="62" ht="15.75" customHeight="1">
      <c r="A62" s="29">
        <v>33.0</v>
      </c>
      <c r="B62" s="30" t="s">
        <v>45</v>
      </c>
      <c r="C62" s="31"/>
      <c r="D62" s="31"/>
      <c r="E62" s="31"/>
      <c r="F62" s="31"/>
      <c r="G62" s="31"/>
      <c r="H62" s="36"/>
      <c r="I62" s="36"/>
      <c r="J62" s="31"/>
      <c r="K62" s="31"/>
      <c r="L62" s="36"/>
      <c r="M62" s="36"/>
      <c r="N62" s="34">
        <v>0.0</v>
      </c>
      <c r="O62" s="27"/>
      <c r="P62" s="26">
        <f t="shared" si="1"/>
        <v>0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48.0</v>
      </c>
      <c r="O63" s="38" t="s">
        <v>46</v>
      </c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1:N1"/>
    <mergeCell ref="C2:G2"/>
    <mergeCell ref="A5:N5"/>
    <mergeCell ref="O6:O50"/>
    <mergeCell ref="A28:N28"/>
    <mergeCell ref="A51:N51"/>
    <mergeCell ref="O52:O62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 ht="15.75" customHeight="1">
      <c r="A2" s="1"/>
      <c r="B2" s="5" t="s">
        <v>1</v>
      </c>
      <c r="C2" s="45" t="s">
        <v>59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  <c r="P5" s="1"/>
    </row>
    <row r="6" ht="30.75" customHeight="1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22">
        <v>0.0</v>
      </c>
      <c r="O6" s="23" t="s">
        <v>10</v>
      </c>
      <c r="P6" s="1"/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  <c r="P7" s="1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  <c r="P8" s="1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  <c r="P9" s="1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  <c r="P10" s="1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  <c r="P11" s="1"/>
    </row>
    <row r="12" ht="15.75" customHeight="1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  <c r="P12" s="1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  <c r="P13" s="1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  <c r="P14" s="1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  <c r="P15" s="1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  <c r="P16" s="1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  <c r="P17" s="1"/>
    </row>
    <row r="18" ht="15.75" customHeight="1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  <c r="P18" s="1"/>
    </row>
    <row r="19" ht="15.75" customHeight="1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  <c r="P19" s="1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  <c r="P20" s="1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  <c r="P21" s="1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  <c r="P22" s="1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  <c r="P23" s="1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  <c r="P24" s="1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  <c r="P25" s="1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  <c r="P26" s="1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  <c r="P27" s="1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  <c r="P28" s="1"/>
    </row>
    <row r="29" ht="15.75" customHeight="1">
      <c r="A29" s="17">
        <v>1.0</v>
      </c>
      <c r="B29" s="18" t="s">
        <v>9</v>
      </c>
      <c r="C29" s="19"/>
      <c r="D29" s="19"/>
      <c r="E29" s="19">
        <v>7.0</v>
      </c>
      <c r="F29" s="19">
        <v>22.0</v>
      </c>
      <c r="G29" s="19">
        <v>21.0</v>
      </c>
      <c r="H29" s="21">
        <v>3.0</v>
      </c>
      <c r="I29" s="21">
        <v>7.0</v>
      </c>
      <c r="J29" s="19">
        <v>14.0</v>
      </c>
      <c r="K29" s="19">
        <v>19.0</v>
      </c>
      <c r="L29" s="21">
        <v>2.0</v>
      </c>
      <c r="M29" s="21">
        <v>5.0</v>
      </c>
      <c r="N29" s="22">
        <v>83.0</v>
      </c>
      <c r="O29" s="25"/>
      <c r="P29" s="26">
        <f t="shared" ref="P29:P62" si="1">SUM(C29:G29,J29:K29)</f>
        <v>83</v>
      </c>
    </row>
    <row r="30" ht="15.75" customHeight="1">
      <c r="A30" s="17">
        <v>2.0</v>
      </c>
      <c r="B30" s="18" t="s">
        <v>11</v>
      </c>
      <c r="C30" s="19"/>
      <c r="D30" s="19"/>
      <c r="E30" s="19">
        <v>2.0</v>
      </c>
      <c r="F30" s="19">
        <v>4.0</v>
      </c>
      <c r="G30" s="19">
        <v>1.0</v>
      </c>
      <c r="H30" s="21">
        <v>0.0</v>
      </c>
      <c r="I30" s="21">
        <v>0.0</v>
      </c>
      <c r="J30" s="19">
        <v>4.0</v>
      </c>
      <c r="K30" s="19">
        <v>10.0</v>
      </c>
      <c r="L30" s="21">
        <v>0.0</v>
      </c>
      <c r="M30" s="21">
        <v>0.0</v>
      </c>
      <c r="N30" s="22">
        <v>21.0</v>
      </c>
      <c r="O30" s="25"/>
      <c r="P30" s="26">
        <f t="shared" si="1"/>
        <v>21</v>
      </c>
    </row>
    <row r="31" ht="15.75" customHeight="1">
      <c r="A31" s="17">
        <v>3.0</v>
      </c>
      <c r="B31" s="18" t="s">
        <v>12</v>
      </c>
      <c r="C31" s="19"/>
      <c r="D31" s="19"/>
      <c r="E31" s="19">
        <v>17.0</v>
      </c>
      <c r="F31" s="19">
        <v>27.0</v>
      </c>
      <c r="G31" s="19">
        <v>22.0</v>
      </c>
      <c r="H31" s="21">
        <v>2.0</v>
      </c>
      <c r="I31" s="21">
        <v>8.0</v>
      </c>
      <c r="J31" s="19">
        <v>25.0</v>
      </c>
      <c r="K31" s="19">
        <v>21.0</v>
      </c>
      <c r="L31" s="21">
        <v>2.0</v>
      </c>
      <c r="M31" s="21">
        <v>6.0</v>
      </c>
      <c r="N31" s="22">
        <v>112.0</v>
      </c>
      <c r="O31" s="25"/>
      <c r="P31" s="26">
        <f t="shared" si="1"/>
        <v>112</v>
      </c>
    </row>
    <row r="32" ht="15.75" customHeight="1">
      <c r="A32" s="17">
        <v>4.0</v>
      </c>
      <c r="B32" s="18" t="s">
        <v>13</v>
      </c>
      <c r="C32" s="19"/>
      <c r="D32" s="19"/>
      <c r="E32" s="19">
        <v>17.0</v>
      </c>
      <c r="F32" s="19">
        <v>20.0</v>
      </c>
      <c r="G32" s="19">
        <v>13.0</v>
      </c>
      <c r="H32" s="21">
        <v>3.0</v>
      </c>
      <c r="I32" s="21">
        <v>7.0</v>
      </c>
      <c r="J32" s="19">
        <v>14.0</v>
      </c>
      <c r="K32" s="19">
        <v>5.0</v>
      </c>
      <c r="L32" s="21">
        <v>2.0</v>
      </c>
      <c r="M32" s="21">
        <v>4.0</v>
      </c>
      <c r="N32" s="22">
        <v>69.0</v>
      </c>
      <c r="O32" s="25"/>
      <c r="P32" s="26">
        <f t="shared" si="1"/>
        <v>69</v>
      </c>
    </row>
    <row r="33" ht="15.75" customHeight="1">
      <c r="A33" s="17">
        <v>5.0</v>
      </c>
      <c r="B33" s="18" t="s">
        <v>14</v>
      </c>
      <c r="C33" s="19"/>
      <c r="D33" s="19"/>
      <c r="E33" s="19">
        <v>1.0</v>
      </c>
      <c r="F33" s="19">
        <v>4.0</v>
      </c>
      <c r="G33" s="19">
        <v>3.0</v>
      </c>
      <c r="H33" s="21">
        <v>0.0</v>
      </c>
      <c r="I33" s="21">
        <v>1.0</v>
      </c>
      <c r="J33" s="19">
        <v>4.0</v>
      </c>
      <c r="K33" s="19">
        <v>8.0</v>
      </c>
      <c r="L33" s="21">
        <v>0.0</v>
      </c>
      <c r="M33" s="21">
        <v>0.0</v>
      </c>
      <c r="N33" s="22">
        <v>20.0</v>
      </c>
      <c r="O33" s="25"/>
      <c r="P33" s="26">
        <f t="shared" si="1"/>
        <v>20</v>
      </c>
    </row>
    <row r="34" ht="15.75" customHeight="1">
      <c r="A34" s="17">
        <v>6.0</v>
      </c>
      <c r="B34" s="18" t="s">
        <v>15</v>
      </c>
      <c r="C34" s="19"/>
      <c r="D34" s="19"/>
      <c r="E34" s="19">
        <v>0.0</v>
      </c>
      <c r="F34" s="19">
        <v>0.0</v>
      </c>
      <c r="G34" s="19">
        <v>0.0</v>
      </c>
      <c r="H34" s="21">
        <v>0.0</v>
      </c>
      <c r="I34" s="21">
        <v>0.0</v>
      </c>
      <c r="J34" s="19">
        <v>0.0</v>
      </c>
      <c r="K34" s="19">
        <v>0.0</v>
      </c>
      <c r="L34" s="21">
        <v>0.0</v>
      </c>
      <c r="M34" s="21">
        <v>0.0</v>
      </c>
      <c r="N34" s="22">
        <v>0.0</v>
      </c>
      <c r="O34" s="25"/>
      <c r="P34" s="26">
        <f t="shared" si="1"/>
        <v>0</v>
      </c>
    </row>
    <row r="35" ht="15.75" customHeight="1">
      <c r="A35" s="17">
        <v>7.0</v>
      </c>
      <c r="B35" s="18" t="s">
        <v>16</v>
      </c>
      <c r="C35" s="19"/>
      <c r="D35" s="19"/>
      <c r="E35" s="19">
        <v>18.0</v>
      </c>
      <c r="F35" s="19">
        <v>17.0</v>
      </c>
      <c r="G35" s="19">
        <v>19.0</v>
      </c>
      <c r="H35" s="21">
        <v>3.0</v>
      </c>
      <c r="I35" s="21">
        <v>7.0</v>
      </c>
      <c r="J35" s="19">
        <v>11.0</v>
      </c>
      <c r="K35" s="19">
        <v>9.0</v>
      </c>
      <c r="L35" s="21">
        <v>1.0</v>
      </c>
      <c r="M35" s="21">
        <v>3.0</v>
      </c>
      <c r="N35" s="22">
        <v>74.0</v>
      </c>
      <c r="O35" s="25"/>
      <c r="P35" s="26">
        <f t="shared" si="1"/>
        <v>74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19">
        <v>15.0</v>
      </c>
      <c r="F37" s="19">
        <v>22.0</v>
      </c>
      <c r="G37" s="19">
        <v>15.0</v>
      </c>
      <c r="H37" s="21">
        <v>3.0</v>
      </c>
      <c r="I37" s="21">
        <v>7.0</v>
      </c>
      <c r="J37" s="19">
        <v>13.0</v>
      </c>
      <c r="K37" s="19">
        <v>19.0</v>
      </c>
      <c r="L37" s="21">
        <v>2.0</v>
      </c>
      <c r="M37" s="21">
        <v>4.0</v>
      </c>
      <c r="N37" s="22">
        <v>84.0</v>
      </c>
      <c r="O37" s="25"/>
      <c r="P37" s="26">
        <f t="shared" si="1"/>
        <v>84</v>
      </c>
    </row>
    <row r="38" ht="15.75" customHeight="1">
      <c r="A38" s="17">
        <v>10.0</v>
      </c>
      <c r="B38" s="18" t="s">
        <v>19</v>
      </c>
      <c r="C38" s="19">
        <v>24.0</v>
      </c>
      <c r="D38" s="19">
        <v>25.0</v>
      </c>
      <c r="E38" s="19">
        <v>25.0</v>
      </c>
      <c r="F38" s="19">
        <v>20.0</v>
      </c>
      <c r="G38" s="19">
        <v>16.0</v>
      </c>
      <c r="H38" s="21">
        <v>5.0</v>
      </c>
      <c r="I38" s="21">
        <v>9.0</v>
      </c>
      <c r="J38" s="19">
        <v>13.0</v>
      </c>
      <c r="K38" s="19">
        <v>15.0</v>
      </c>
      <c r="L38" s="21">
        <v>1.0</v>
      </c>
      <c r="M38" s="21">
        <v>2.0</v>
      </c>
      <c r="N38" s="22">
        <v>138.0</v>
      </c>
      <c r="O38" s="25"/>
      <c r="P38" s="26">
        <f t="shared" si="1"/>
        <v>138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19">
        <v>13.0</v>
      </c>
      <c r="F40" s="19">
        <v>20.0</v>
      </c>
      <c r="G40" s="19">
        <v>23.0</v>
      </c>
      <c r="H40" s="21">
        <v>3.0</v>
      </c>
      <c r="I40" s="21">
        <v>7.0</v>
      </c>
      <c r="J40" s="19">
        <v>16.0</v>
      </c>
      <c r="K40" s="19">
        <v>20.0</v>
      </c>
      <c r="L40" s="21">
        <v>2.0</v>
      </c>
      <c r="M40" s="21">
        <v>4.0</v>
      </c>
      <c r="N40" s="22">
        <v>92.0</v>
      </c>
      <c r="O40" s="25"/>
      <c r="P40" s="26">
        <f t="shared" si="1"/>
        <v>92</v>
      </c>
    </row>
    <row r="41" ht="15.75" customHeight="1">
      <c r="A41" s="17">
        <v>13.0</v>
      </c>
      <c r="B41" s="18" t="s">
        <v>22</v>
      </c>
      <c r="C41" s="19"/>
      <c r="D41" s="19"/>
      <c r="E41" s="19">
        <v>2.0</v>
      </c>
      <c r="F41" s="19">
        <v>7.0</v>
      </c>
      <c r="G41" s="19">
        <v>17.0</v>
      </c>
      <c r="H41" s="21">
        <v>2.0</v>
      </c>
      <c r="I41" s="21">
        <v>4.0</v>
      </c>
      <c r="J41" s="19">
        <v>14.0</v>
      </c>
      <c r="K41" s="19">
        <v>11.0</v>
      </c>
      <c r="L41" s="21">
        <v>1.0</v>
      </c>
      <c r="M41" s="21">
        <v>3.0</v>
      </c>
      <c r="N41" s="22">
        <v>51.0</v>
      </c>
      <c r="O41" s="25"/>
      <c r="P41" s="26">
        <f t="shared" si="1"/>
        <v>51</v>
      </c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19">
        <v>7.0</v>
      </c>
      <c r="H42" s="21">
        <v>1.0</v>
      </c>
      <c r="I42" s="21">
        <v>2.0</v>
      </c>
      <c r="J42" s="19">
        <v>8.0</v>
      </c>
      <c r="K42" s="19">
        <v>14.0</v>
      </c>
      <c r="L42" s="21">
        <v>2.0</v>
      </c>
      <c r="M42" s="21">
        <v>5.0</v>
      </c>
      <c r="N42" s="22">
        <v>29.0</v>
      </c>
      <c r="O42" s="25"/>
      <c r="P42" s="26">
        <f t="shared" si="1"/>
        <v>29</v>
      </c>
    </row>
    <row r="43" ht="15.75" customHeight="1">
      <c r="A43" s="17">
        <v>15.0</v>
      </c>
      <c r="B43" s="18" t="s">
        <v>24</v>
      </c>
      <c r="C43" s="19">
        <v>21.0</v>
      </c>
      <c r="D43" s="19">
        <v>33.0</v>
      </c>
      <c r="E43" s="19">
        <v>25.0</v>
      </c>
      <c r="F43" s="19">
        <v>28.0</v>
      </c>
      <c r="G43" s="19">
        <v>22.0</v>
      </c>
      <c r="H43" s="21">
        <v>4.0</v>
      </c>
      <c r="I43" s="21">
        <v>8.0</v>
      </c>
      <c r="J43" s="19">
        <v>19.0</v>
      </c>
      <c r="K43" s="19">
        <v>20.0</v>
      </c>
      <c r="L43" s="21">
        <v>0.0</v>
      </c>
      <c r="M43" s="21">
        <v>1.0</v>
      </c>
      <c r="N43" s="22">
        <v>168.0</v>
      </c>
      <c r="O43" s="25"/>
      <c r="P43" s="26">
        <f t="shared" si="1"/>
        <v>168</v>
      </c>
    </row>
    <row r="44" ht="15.75" customHeight="1">
      <c r="A44" s="17">
        <v>16.0</v>
      </c>
      <c r="B44" s="18" t="s">
        <v>25</v>
      </c>
      <c r="C44" s="19"/>
      <c r="D44" s="19"/>
      <c r="E44" s="19">
        <v>21.0</v>
      </c>
      <c r="F44" s="19">
        <v>20.0</v>
      </c>
      <c r="G44" s="19">
        <v>11.0</v>
      </c>
      <c r="H44" s="21">
        <v>6.0</v>
      </c>
      <c r="I44" s="21">
        <v>13.0</v>
      </c>
      <c r="J44" s="19">
        <v>10.0</v>
      </c>
      <c r="K44" s="19">
        <v>6.0</v>
      </c>
      <c r="L44" s="21">
        <v>4.0</v>
      </c>
      <c r="M44" s="21">
        <v>8.0</v>
      </c>
      <c r="N44" s="22">
        <v>68.0</v>
      </c>
      <c r="O44" s="25"/>
      <c r="P44" s="26">
        <f t="shared" si="1"/>
        <v>68</v>
      </c>
    </row>
    <row r="45" ht="15.75" customHeight="1">
      <c r="A45" s="17">
        <v>17.0</v>
      </c>
      <c r="B45" s="18" t="s">
        <v>26</v>
      </c>
      <c r="C45" s="19"/>
      <c r="D45" s="19"/>
      <c r="E45" s="19">
        <v>20.0</v>
      </c>
      <c r="F45" s="19">
        <v>15.0</v>
      </c>
      <c r="G45" s="19">
        <v>14.0</v>
      </c>
      <c r="H45" s="21">
        <v>2.0</v>
      </c>
      <c r="I45" s="21">
        <v>4.0</v>
      </c>
      <c r="J45" s="19">
        <v>8.0</v>
      </c>
      <c r="K45" s="19">
        <v>17.0</v>
      </c>
      <c r="L45" s="21">
        <v>2.0</v>
      </c>
      <c r="M45" s="21">
        <v>4.0</v>
      </c>
      <c r="N45" s="22">
        <v>74.0</v>
      </c>
      <c r="O45" s="25"/>
      <c r="P45" s="26">
        <f t="shared" si="1"/>
        <v>74</v>
      </c>
    </row>
    <row r="46" ht="15.75" customHeight="1">
      <c r="A46" s="17">
        <v>18.0</v>
      </c>
      <c r="B46" s="18" t="s">
        <v>27</v>
      </c>
      <c r="C46" s="19"/>
      <c r="D46" s="19"/>
      <c r="E46" s="19">
        <v>17.0</v>
      </c>
      <c r="F46" s="19">
        <v>20.0</v>
      </c>
      <c r="G46" s="19">
        <v>21.0</v>
      </c>
      <c r="H46" s="21">
        <v>2.0</v>
      </c>
      <c r="I46" s="21">
        <v>12.0</v>
      </c>
      <c r="J46" s="19">
        <v>25.0</v>
      </c>
      <c r="K46" s="19">
        <v>17.0</v>
      </c>
      <c r="L46" s="21">
        <v>2.0</v>
      </c>
      <c r="M46" s="21">
        <v>12.0</v>
      </c>
      <c r="N46" s="22">
        <v>100.0</v>
      </c>
      <c r="O46" s="25"/>
      <c r="P46" s="26">
        <f t="shared" si="1"/>
        <v>100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19">
        <v>19.0</v>
      </c>
      <c r="G48" s="19">
        <v>10.0</v>
      </c>
      <c r="H48" s="21">
        <v>1.0</v>
      </c>
      <c r="I48" s="21">
        <v>2.0</v>
      </c>
      <c r="J48" s="19">
        <v>8.0</v>
      </c>
      <c r="K48" s="19">
        <v>9.0</v>
      </c>
      <c r="L48" s="21">
        <v>2.0</v>
      </c>
      <c r="M48" s="21">
        <v>4.0</v>
      </c>
      <c r="N48" s="22">
        <v>46.0</v>
      </c>
      <c r="O48" s="25"/>
      <c r="P48" s="26">
        <f t="shared" si="1"/>
        <v>46</v>
      </c>
    </row>
    <row r="49" ht="15.75" customHeight="1">
      <c r="A49" s="17">
        <v>21.0</v>
      </c>
      <c r="B49" s="18" t="s">
        <v>30</v>
      </c>
      <c r="C49" s="19"/>
      <c r="D49" s="19"/>
      <c r="E49" s="19">
        <v>4.0</v>
      </c>
      <c r="F49" s="19">
        <v>4.0</v>
      </c>
      <c r="G49" s="19">
        <v>5.0</v>
      </c>
      <c r="H49" s="21">
        <v>0.0</v>
      </c>
      <c r="I49" s="21">
        <v>2.0</v>
      </c>
      <c r="J49" s="19">
        <v>6.0</v>
      </c>
      <c r="K49" s="19">
        <v>5.0</v>
      </c>
      <c r="L49" s="21">
        <v>0.0</v>
      </c>
      <c r="M49" s="21">
        <v>1.0</v>
      </c>
      <c r="N49" s="22">
        <v>24.0</v>
      </c>
      <c r="O49" s="25"/>
      <c r="P49" s="26">
        <f t="shared" si="1"/>
        <v>24</v>
      </c>
    </row>
    <row r="50" ht="15.75" customHeight="1">
      <c r="A50" s="17">
        <v>22.0</v>
      </c>
      <c r="B50" s="18" t="s">
        <v>31</v>
      </c>
      <c r="C50" s="19"/>
      <c r="D50" s="19"/>
      <c r="E50" s="19">
        <v>4.0</v>
      </c>
      <c r="F50" s="19">
        <v>4.0</v>
      </c>
      <c r="G50" s="19">
        <v>6.0</v>
      </c>
      <c r="H50" s="21">
        <v>2.0</v>
      </c>
      <c r="I50" s="21">
        <v>5.0</v>
      </c>
      <c r="J50" s="19">
        <v>3.0</v>
      </c>
      <c r="K50" s="19">
        <v>7.0</v>
      </c>
      <c r="L50" s="21">
        <v>2.0</v>
      </c>
      <c r="M50" s="21">
        <v>2.0</v>
      </c>
      <c r="N50" s="22">
        <v>24.0</v>
      </c>
      <c r="O50" s="27"/>
      <c r="P50" s="26">
        <f t="shared" si="1"/>
        <v>24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45.75" customHeight="1">
      <c r="A52" s="29">
        <v>23.0</v>
      </c>
      <c r="B52" s="30" t="s">
        <v>34</v>
      </c>
      <c r="C52" s="31"/>
      <c r="D52" s="31"/>
      <c r="E52" s="31"/>
      <c r="F52" s="31"/>
      <c r="G52" s="32">
        <v>4.0</v>
      </c>
      <c r="H52" s="33">
        <v>1.0</v>
      </c>
      <c r="I52" s="33">
        <v>2.0</v>
      </c>
      <c r="J52" s="32">
        <v>2.0</v>
      </c>
      <c r="K52" s="32">
        <v>7.0</v>
      </c>
      <c r="L52" s="33">
        <v>2.0</v>
      </c>
      <c r="M52" s="33">
        <v>3.0</v>
      </c>
      <c r="N52" s="34">
        <v>13.0</v>
      </c>
      <c r="O52" s="35" t="s">
        <v>35</v>
      </c>
      <c r="P52" s="26">
        <f t="shared" si="1"/>
        <v>13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2">
        <v>16.0</v>
      </c>
      <c r="H53" s="33">
        <v>1.0</v>
      </c>
      <c r="I53" s="33">
        <v>2.0</v>
      </c>
      <c r="J53" s="32">
        <v>12.0</v>
      </c>
      <c r="K53" s="32">
        <v>15.0</v>
      </c>
      <c r="L53" s="33">
        <v>2.0</v>
      </c>
      <c r="M53" s="33">
        <v>5.0</v>
      </c>
      <c r="N53" s="34">
        <v>43.0</v>
      </c>
      <c r="O53" s="25"/>
      <c r="P53" s="26">
        <f t="shared" si="1"/>
        <v>43</v>
      </c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6"/>
      <c r="I54" s="36"/>
      <c r="J54" s="31"/>
      <c r="K54" s="31"/>
      <c r="L54" s="36"/>
      <c r="M54" s="36"/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2">
        <v>18.0</v>
      </c>
      <c r="H59" s="33">
        <v>1.0</v>
      </c>
      <c r="I59" s="33">
        <v>2.0</v>
      </c>
      <c r="J59" s="32">
        <v>7.0</v>
      </c>
      <c r="K59" s="32">
        <v>13.0</v>
      </c>
      <c r="L59" s="33">
        <v>2.0</v>
      </c>
      <c r="M59" s="33">
        <v>4.0</v>
      </c>
      <c r="N59" s="34">
        <v>38.0</v>
      </c>
      <c r="O59" s="25"/>
      <c r="P59" s="26">
        <f t="shared" si="1"/>
        <v>38</v>
      </c>
    </row>
    <row r="60" ht="15.75" customHeight="1">
      <c r="A60" s="29">
        <v>31.0</v>
      </c>
      <c r="B60" s="30" t="s">
        <v>43</v>
      </c>
      <c r="C60" s="31"/>
      <c r="D60" s="31"/>
      <c r="E60" s="31"/>
      <c r="F60" s="31"/>
      <c r="G60" s="31"/>
      <c r="H60" s="36"/>
      <c r="I60" s="36"/>
      <c r="J60" s="31"/>
      <c r="K60" s="31"/>
      <c r="L60" s="36"/>
      <c r="M60" s="36"/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2">
        <v>8.0</v>
      </c>
      <c r="H61" s="33">
        <v>0.0</v>
      </c>
      <c r="I61" s="33">
        <v>2.0</v>
      </c>
      <c r="J61" s="32">
        <v>6.0</v>
      </c>
      <c r="K61" s="32">
        <v>6.0</v>
      </c>
      <c r="L61" s="33">
        <v>2.0</v>
      </c>
      <c r="M61" s="33">
        <v>5.0</v>
      </c>
      <c r="N61" s="34">
        <v>20.0</v>
      </c>
      <c r="O61" s="25"/>
      <c r="P61" s="26">
        <f t="shared" si="1"/>
        <v>20</v>
      </c>
    </row>
    <row r="62" ht="15.75" customHeight="1">
      <c r="A62" s="29">
        <v>33.0</v>
      </c>
      <c r="B62" s="30" t="s">
        <v>45</v>
      </c>
      <c r="C62" s="31"/>
      <c r="D62" s="31"/>
      <c r="E62" s="32">
        <v>8.0</v>
      </c>
      <c r="F62" s="32">
        <v>13.0</v>
      </c>
      <c r="G62" s="32">
        <v>10.0</v>
      </c>
      <c r="H62" s="33">
        <v>2.0</v>
      </c>
      <c r="I62" s="33">
        <v>6.0</v>
      </c>
      <c r="J62" s="32">
        <v>2.0</v>
      </c>
      <c r="K62" s="32">
        <v>1.0</v>
      </c>
      <c r="L62" s="33">
        <v>1.0</v>
      </c>
      <c r="M62" s="33">
        <v>0.0</v>
      </c>
      <c r="N62" s="34">
        <v>34.0</v>
      </c>
      <c r="O62" s="27"/>
      <c r="P62" s="26">
        <f t="shared" si="1"/>
        <v>34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1277.0</v>
      </c>
      <c r="O63" s="38" t="s">
        <v>46</v>
      </c>
      <c r="P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148.0</v>
      </c>
      <c r="O64" s="38" t="s">
        <v>47</v>
      </c>
      <c r="P64" s="1"/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  <c r="P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45" t="s">
        <v>60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22">
        <v>0.0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</row>
    <row r="18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</row>
    <row r="19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19">
        <v>6.0</v>
      </c>
      <c r="F29" s="19">
        <v>6.0</v>
      </c>
      <c r="G29" s="19">
        <v>9.0</v>
      </c>
      <c r="H29" s="24">
        <v>0.0</v>
      </c>
      <c r="I29" s="24">
        <v>0.0</v>
      </c>
      <c r="J29" s="19">
        <v>5.0</v>
      </c>
      <c r="K29" s="19">
        <v>7.0</v>
      </c>
      <c r="L29" s="24">
        <v>0.0</v>
      </c>
      <c r="M29" s="24">
        <v>0.0</v>
      </c>
      <c r="N29" s="22">
        <v>33.0</v>
      </c>
      <c r="O29" s="25"/>
      <c r="P29" s="26">
        <f t="shared" ref="P29:P62" si="1">SUM(C29:G29,J29:K29)</f>
        <v>33</v>
      </c>
    </row>
    <row r="30" ht="15.75" customHeight="1">
      <c r="A30" s="17">
        <v>2.0</v>
      </c>
      <c r="B30" s="18" t="s">
        <v>11</v>
      </c>
      <c r="C30" s="19"/>
      <c r="D30" s="19"/>
      <c r="E30" s="19"/>
      <c r="F30" s="19"/>
      <c r="G30" s="19"/>
      <c r="H30" s="24"/>
      <c r="I30" s="24"/>
      <c r="J30" s="19"/>
      <c r="K30" s="19">
        <v>1.0</v>
      </c>
      <c r="L30" s="24">
        <v>1.0</v>
      </c>
      <c r="M30" s="24">
        <v>0.0</v>
      </c>
      <c r="N30" s="22">
        <v>1.0</v>
      </c>
      <c r="O30" s="25"/>
      <c r="P30" s="26">
        <f t="shared" si="1"/>
        <v>1</v>
      </c>
    </row>
    <row r="31" ht="15.75" customHeight="1">
      <c r="A31" s="17">
        <v>3.0</v>
      </c>
      <c r="B31" s="18" t="s">
        <v>12</v>
      </c>
      <c r="C31" s="19"/>
      <c r="D31" s="19"/>
      <c r="E31" s="19">
        <v>7.0</v>
      </c>
      <c r="F31" s="19">
        <v>11.0</v>
      </c>
      <c r="G31" s="19">
        <v>6.0</v>
      </c>
      <c r="H31" s="24">
        <v>0.0</v>
      </c>
      <c r="I31" s="24">
        <v>1.0</v>
      </c>
      <c r="J31" s="19">
        <v>2.0</v>
      </c>
      <c r="K31" s="19">
        <v>1.0</v>
      </c>
      <c r="L31" s="24">
        <v>0.0</v>
      </c>
      <c r="M31" s="24">
        <v>1.0</v>
      </c>
      <c r="N31" s="22">
        <v>27.0</v>
      </c>
      <c r="O31" s="25"/>
      <c r="P31" s="26">
        <f t="shared" si="1"/>
        <v>27</v>
      </c>
    </row>
    <row r="32" ht="15.75" customHeight="1">
      <c r="A32" s="17">
        <v>4.0</v>
      </c>
      <c r="B32" s="18" t="s">
        <v>13</v>
      </c>
      <c r="C32" s="19"/>
      <c r="D32" s="19"/>
      <c r="E32" s="19">
        <v>6.0</v>
      </c>
      <c r="F32" s="19">
        <v>9.0</v>
      </c>
      <c r="G32" s="19">
        <v>7.0</v>
      </c>
      <c r="H32" s="24">
        <v>0.0</v>
      </c>
      <c r="I32" s="24">
        <v>0.0</v>
      </c>
      <c r="J32" s="19">
        <v>4.0</v>
      </c>
      <c r="K32" s="19">
        <v>2.0</v>
      </c>
      <c r="L32" s="24">
        <v>0.0</v>
      </c>
      <c r="M32" s="24">
        <v>0.0</v>
      </c>
      <c r="N32" s="22">
        <v>28.0</v>
      </c>
      <c r="O32" s="25"/>
      <c r="P32" s="26">
        <f t="shared" si="1"/>
        <v>28</v>
      </c>
    </row>
    <row r="33" ht="15.75" customHeight="1">
      <c r="A33" s="17">
        <v>5.0</v>
      </c>
      <c r="B33" s="18" t="s">
        <v>14</v>
      </c>
      <c r="C33" s="19"/>
      <c r="D33" s="19"/>
      <c r="E33" s="19">
        <v>6.0</v>
      </c>
      <c r="F33" s="19">
        <v>8.0</v>
      </c>
      <c r="G33" s="19">
        <v>6.0</v>
      </c>
      <c r="H33" s="24">
        <v>0.0</v>
      </c>
      <c r="I33" s="24">
        <v>0.0</v>
      </c>
      <c r="J33" s="19">
        <v>3.0</v>
      </c>
      <c r="K33" s="19">
        <v>3.0</v>
      </c>
      <c r="L33" s="24">
        <v>0.0</v>
      </c>
      <c r="M33" s="24">
        <v>0.0</v>
      </c>
      <c r="N33" s="22">
        <v>26.0</v>
      </c>
      <c r="O33" s="25"/>
      <c r="P33" s="26">
        <f t="shared" si="1"/>
        <v>26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19"/>
      <c r="G34" s="19"/>
      <c r="H34" s="24"/>
      <c r="I34" s="24"/>
      <c r="J34" s="19"/>
      <c r="K34" s="19"/>
      <c r="L34" s="24"/>
      <c r="M34" s="24"/>
      <c r="N34" s="22">
        <v>0.0</v>
      </c>
      <c r="O34" s="25"/>
      <c r="P34" s="26">
        <f t="shared" si="1"/>
        <v>0</v>
      </c>
    </row>
    <row r="35" ht="15.75" customHeight="1">
      <c r="A35" s="17">
        <v>7.0</v>
      </c>
      <c r="B35" s="18" t="s">
        <v>16</v>
      </c>
      <c r="C35" s="19"/>
      <c r="D35" s="19"/>
      <c r="E35" s="19">
        <v>5.0</v>
      </c>
      <c r="F35" s="19">
        <v>3.0</v>
      </c>
      <c r="G35" s="19">
        <v>3.0</v>
      </c>
      <c r="H35" s="24">
        <v>0.0</v>
      </c>
      <c r="I35" s="24">
        <v>0.0</v>
      </c>
      <c r="J35" s="19">
        <v>3.0</v>
      </c>
      <c r="K35" s="19">
        <v>4.0</v>
      </c>
      <c r="L35" s="24">
        <v>0.0</v>
      </c>
      <c r="M35" s="24">
        <v>0.0</v>
      </c>
      <c r="N35" s="22">
        <v>18.0</v>
      </c>
      <c r="O35" s="25"/>
      <c r="P35" s="26">
        <f t="shared" si="1"/>
        <v>18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19">
        <v>6.0</v>
      </c>
      <c r="F37" s="19">
        <v>11.0</v>
      </c>
      <c r="G37" s="19">
        <v>8.0</v>
      </c>
      <c r="H37" s="24">
        <v>2.0</v>
      </c>
      <c r="I37" s="24">
        <v>0.0</v>
      </c>
      <c r="J37" s="19">
        <v>6.0</v>
      </c>
      <c r="K37" s="19">
        <v>6.0</v>
      </c>
      <c r="L37" s="24">
        <v>3.0</v>
      </c>
      <c r="M37" s="24">
        <v>0.0</v>
      </c>
      <c r="N37" s="22">
        <v>37.0</v>
      </c>
      <c r="O37" s="25"/>
      <c r="P37" s="26">
        <f t="shared" si="1"/>
        <v>37</v>
      </c>
    </row>
    <row r="38" ht="15.75" customHeight="1">
      <c r="A38" s="17">
        <v>10.0</v>
      </c>
      <c r="B38" s="18" t="s">
        <v>19</v>
      </c>
      <c r="C38" s="19">
        <v>9.0</v>
      </c>
      <c r="D38" s="19">
        <v>8.0</v>
      </c>
      <c r="E38" s="19">
        <v>10.0</v>
      </c>
      <c r="F38" s="19">
        <v>12.0</v>
      </c>
      <c r="G38" s="19">
        <v>5.0</v>
      </c>
      <c r="H38" s="24">
        <v>0.0</v>
      </c>
      <c r="I38" s="24">
        <v>0.0</v>
      </c>
      <c r="J38" s="19">
        <v>5.0</v>
      </c>
      <c r="K38" s="19">
        <v>5.0</v>
      </c>
      <c r="L38" s="24">
        <v>0.0</v>
      </c>
      <c r="M38" s="24">
        <v>0.0</v>
      </c>
      <c r="N38" s="22">
        <v>54.0</v>
      </c>
      <c r="O38" s="25"/>
      <c r="P38" s="26">
        <f t="shared" si="1"/>
        <v>54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19">
        <v>6.0</v>
      </c>
      <c r="F40" s="19">
        <v>1.0</v>
      </c>
      <c r="G40" s="19">
        <v>5.0</v>
      </c>
      <c r="H40" s="24">
        <v>4.0</v>
      </c>
      <c r="I40" s="24">
        <v>0.0</v>
      </c>
      <c r="J40" s="19">
        <v>5.0</v>
      </c>
      <c r="K40" s="19">
        <v>5.0</v>
      </c>
      <c r="L40" s="24">
        <v>5.0</v>
      </c>
      <c r="M40" s="24">
        <v>0.0</v>
      </c>
      <c r="N40" s="22">
        <v>22.0</v>
      </c>
      <c r="O40" s="25"/>
      <c r="P40" s="26">
        <f t="shared" si="1"/>
        <v>22</v>
      </c>
    </row>
    <row r="41" ht="15.75" customHeight="1">
      <c r="A41" s="17">
        <v>13.0</v>
      </c>
      <c r="B41" s="18" t="s">
        <v>22</v>
      </c>
      <c r="C41" s="19"/>
      <c r="D41" s="19"/>
      <c r="E41" s="19">
        <v>2.0</v>
      </c>
      <c r="F41" s="19">
        <v>7.0</v>
      </c>
      <c r="G41" s="19">
        <v>7.0</v>
      </c>
      <c r="H41" s="24">
        <v>0.0</v>
      </c>
      <c r="I41" s="24">
        <v>0.0</v>
      </c>
      <c r="J41" s="19">
        <v>7.0</v>
      </c>
      <c r="K41" s="19">
        <v>6.0</v>
      </c>
      <c r="L41" s="24">
        <v>0.0</v>
      </c>
      <c r="M41" s="24">
        <v>0.0</v>
      </c>
      <c r="N41" s="22">
        <v>29.0</v>
      </c>
      <c r="O41" s="25"/>
      <c r="P41" s="26">
        <f t="shared" si="1"/>
        <v>29</v>
      </c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19"/>
      <c r="H42" s="24"/>
      <c r="I42" s="24"/>
      <c r="J42" s="19"/>
      <c r="K42" s="19"/>
      <c r="L42" s="24"/>
      <c r="M42" s="24"/>
      <c r="N42" s="22">
        <v>0.0</v>
      </c>
      <c r="O42" s="25"/>
      <c r="P42" s="26">
        <f t="shared" si="1"/>
        <v>0</v>
      </c>
    </row>
    <row r="43" ht="15.75" customHeight="1">
      <c r="A43" s="17">
        <v>15.0</v>
      </c>
      <c r="B43" s="18" t="s">
        <v>24</v>
      </c>
      <c r="C43" s="19">
        <v>9.0</v>
      </c>
      <c r="D43" s="19">
        <v>13.0</v>
      </c>
      <c r="E43" s="19">
        <v>7.0</v>
      </c>
      <c r="F43" s="19">
        <v>12.0</v>
      </c>
      <c r="G43" s="19">
        <v>7.0</v>
      </c>
      <c r="H43" s="24">
        <v>3.0</v>
      </c>
      <c r="I43" s="24">
        <v>0.0</v>
      </c>
      <c r="J43" s="19">
        <v>8.0</v>
      </c>
      <c r="K43" s="19">
        <v>9.0</v>
      </c>
      <c r="L43" s="24">
        <v>3.0</v>
      </c>
      <c r="M43" s="24">
        <v>0.0</v>
      </c>
      <c r="N43" s="22">
        <v>65.0</v>
      </c>
      <c r="O43" s="25"/>
      <c r="P43" s="26">
        <f t="shared" si="1"/>
        <v>65</v>
      </c>
    </row>
    <row r="44" ht="15.75" customHeight="1">
      <c r="A44" s="17">
        <v>16.0</v>
      </c>
      <c r="B44" s="18" t="s">
        <v>25</v>
      </c>
      <c r="C44" s="19"/>
      <c r="D44" s="19"/>
      <c r="E44" s="19">
        <v>8.0</v>
      </c>
      <c r="F44" s="19">
        <v>7.0</v>
      </c>
      <c r="G44" s="19">
        <v>3.0</v>
      </c>
      <c r="H44" s="24">
        <v>0.0</v>
      </c>
      <c r="I44" s="24">
        <v>0.0</v>
      </c>
      <c r="J44" s="19">
        <v>5.0</v>
      </c>
      <c r="K44" s="19">
        <v>4.0</v>
      </c>
      <c r="L44" s="24">
        <v>0.0</v>
      </c>
      <c r="M44" s="24">
        <v>0.0</v>
      </c>
      <c r="N44" s="22">
        <v>27.0</v>
      </c>
      <c r="O44" s="25"/>
      <c r="P44" s="26">
        <f t="shared" si="1"/>
        <v>27</v>
      </c>
    </row>
    <row r="45" ht="15.75" customHeight="1">
      <c r="A45" s="17">
        <v>17.0</v>
      </c>
      <c r="B45" s="18" t="s">
        <v>26</v>
      </c>
      <c r="C45" s="19"/>
      <c r="D45" s="19"/>
      <c r="E45" s="19">
        <v>10.0</v>
      </c>
      <c r="F45" s="19">
        <v>9.0</v>
      </c>
      <c r="G45" s="19">
        <v>8.0</v>
      </c>
      <c r="H45" s="24">
        <v>0.0</v>
      </c>
      <c r="I45" s="24">
        <v>0.0</v>
      </c>
      <c r="J45" s="19">
        <v>8.0</v>
      </c>
      <c r="K45" s="19">
        <v>5.0</v>
      </c>
      <c r="L45" s="24">
        <v>0.0</v>
      </c>
      <c r="M45" s="24">
        <v>0.0</v>
      </c>
      <c r="N45" s="22">
        <v>40.0</v>
      </c>
      <c r="O45" s="25"/>
      <c r="P45" s="26">
        <f t="shared" si="1"/>
        <v>40</v>
      </c>
    </row>
    <row r="46" ht="15.75" customHeight="1">
      <c r="A46" s="17">
        <v>18.0</v>
      </c>
      <c r="B46" s="18" t="s">
        <v>27</v>
      </c>
      <c r="C46" s="19"/>
      <c r="D46" s="19"/>
      <c r="E46" s="19">
        <v>1.0</v>
      </c>
      <c r="F46" s="19">
        <v>9.0</v>
      </c>
      <c r="G46" s="19">
        <v>10.0</v>
      </c>
      <c r="H46" s="24">
        <v>3.0</v>
      </c>
      <c r="I46" s="24">
        <v>3.0</v>
      </c>
      <c r="J46" s="19">
        <v>12.0</v>
      </c>
      <c r="K46" s="19">
        <v>8.0</v>
      </c>
      <c r="L46" s="24">
        <v>1.0</v>
      </c>
      <c r="M46" s="24">
        <v>9.0</v>
      </c>
      <c r="N46" s="22">
        <v>40.0</v>
      </c>
      <c r="O46" s="25"/>
      <c r="P46" s="26">
        <f t="shared" si="1"/>
        <v>40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19">
        <v>3.0</v>
      </c>
      <c r="G48" s="19">
        <v>1.0</v>
      </c>
      <c r="H48" s="24">
        <v>0.0</v>
      </c>
      <c r="I48" s="24">
        <v>0.0</v>
      </c>
      <c r="J48" s="19"/>
      <c r="K48" s="19">
        <v>1.0</v>
      </c>
      <c r="L48" s="24">
        <v>0.0</v>
      </c>
      <c r="M48" s="24">
        <v>0.0</v>
      </c>
      <c r="N48" s="22">
        <v>5.0</v>
      </c>
      <c r="O48" s="25"/>
      <c r="P48" s="26">
        <f t="shared" si="1"/>
        <v>5</v>
      </c>
    </row>
    <row r="49" ht="15.75" customHeight="1">
      <c r="A49" s="17">
        <v>21.0</v>
      </c>
      <c r="B49" s="18" t="s">
        <v>30</v>
      </c>
      <c r="C49" s="19"/>
      <c r="D49" s="19"/>
      <c r="E49" s="19"/>
      <c r="F49" s="19"/>
      <c r="G49" s="19"/>
      <c r="H49" s="24"/>
      <c r="I49" s="24"/>
      <c r="J49" s="19"/>
      <c r="K49" s="19"/>
      <c r="L49" s="24"/>
      <c r="M49" s="24"/>
      <c r="N49" s="22">
        <v>0.0</v>
      </c>
      <c r="O49" s="25"/>
      <c r="P49" s="26">
        <f t="shared" si="1"/>
        <v>0</v>
      </c>
    </row>
    <row r="50" ht="15.75" customHeight="1">
      <c r="A50" s="17">
        <v>22.0</v>
      </c>
      <c r="B50" s="18" t="s">
        <v>31</v>
      </c>
      <c r="C50" s="19"/>
      <c r="D50" s="19"/>
      <c r="E50" s="19"/>
      <c r="F50" s="19"/>
      <c r="G50" s="19"/>
      <c r="H50" s="24"/>
      <c r="I50" s="24"/>
      <c r="J50" s="19"/>
      <c r="K50" s="19"/>
      <c r="L50" s="24"/>
      <c r="M50" s="24"/>
      <c r="N50" s="22">
        <v>0.0</v>
      </c>
      <c r="O50" s="27"/>
      <c r="P50" s="26">
        <f t="shared" si="1"/>
        <v>0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1"/>
      <c r="D52" s="31"/>
      <c r="E52" s="31"/>
      <c r="F52" s="31"/>
      <c r="G52" s="31"/>
      <c r="H52" s="36"/>
      <c r="I52" s="36"/>
      <c r="J52" s="31"/>
      <c r="K52" s="31"/>
      <c r="L52" s="36"/>
      <c r="M52" s="36"/>
      <c r="N52" s="34">
        <v>0.0</v>
      </c>
      <c r="O52" s="50" t="s">
        <v>35</v>
      </c>
      <c r="P52" s="26">
        <f t="shared" si="1"/>
        <v>0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1"/>
      <c r="H53" s="36"/>
      <c r="I53" s="36"/>
      <c r="J53" s="31"/>
      <c r="K53" s="31"/>
      <c r="L53" s="36"/>
      <c r="M53" s="36"/>
      <c r="N53" s="34">
        <v>0.0</v>
      </c>
      <c r="O53" s="25"/>
      <c r="P53" s="26">
        <f t="shared" si="1"/>
        <v>0</v>
      </c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6"/>
      <c r="I54" s="36"/>
      <c r="J54" s="31"/>
      <c r="K54" s="31"/>
      <c r="L54" s="36"/>
      <c r="M54" s="36"/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>
        <v>1.0</v>
      </c>
      <c r="D58" s="31">
        <v>4.0</v>
      </c>
      <c r="E58" s="31">
        <v>1.0</v>
      </c>
      <c r="F58" s="31">
        <v>1.0</v>
      </c>
      <c r="G58" s="31">
        <v>0.0</v>
      </c>
      <c r="H58" s="36">
        <v>0.0</v>
      </c>
      <c r="I58" s="36">
        <v>0.0</v>
      </c>
      <c r="J58" s="31">
        <v>1.0</v>
      </c>
      <c r="K58" s="31">
        <v>1.0</v>
      </c>
      <c r="L58" s="36">
        <v>0.0</v>
      </c>
      <c r="M58" s="36">
        <v>0.0</v>
      </c>
      <c r="N58" s="34">
        <v>9.0</v>
      </c>
      <c r="O58" s="25"/>
      <c r="P58" s="26">
        <f t="shared" si="1"/>
        <v>9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1">
        <v>3.0</v>
      </c>
      <c r="H59" s="36">
        <v>0.0</v>
      </c>
      <c r="I59" s="36">
        <v>0.0</v>
      </c>
      <c r="J59" s="31">
        <v>1.0</v>
      </c>
      <c r="K59" s="31"/>
      <c r="L59" s="36">
        <v>0.0</v>
      </c>
      <c r="M59" s="36">
        <v>0.0</v>
      </c>
      <c r="N59" s="34">
        <v>4.0</v>
      </c>
      <c r="O59" s="25"/>
      <c r="P59" s="26">
        <f t="shared" si="1"/>
        <v>4</v>
      </c>
    </row>
    <row r="60" ht="15.75" customHeight="1">
      <c r="A60" s="29">
        <v>31.0</v>
      </c>
      <c r="B60" s="30" t="s">
        <v>43</v>
      </c>
      <c r="C60" s="31"/>
      <c r="D60" s="31"/>
      <c r="E60" s="31"/>
      <c r="F60" s="31"/>
      <c r="G60" s="31"/>
      <c r="H60" s="36"/>
      <c r="I60" s="36"/>
      <c r="J60" s="31"/>
      <c r="K60" s="31"/>
      <c r="L60" s="36"/>
      <c r="M60" s="36"/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1"/>
      <c r="H61" s="36"/>
      <c r="I61" s="36"/>
      <c r="J61" s="31"/>
      <c r="K61" s="31"/>
      <c r="L61" s="36"/>
      <c r="M61" s="36"/>
      <c r="N61" s="34">
        <v>0.0</v>
      </c>
      <c r="O61" s="25"/>
      <c r="P61" s="26">
        <f t="shared" si="1"/>
        <v>0</v>
      </c>
    </row>
    <row r="62" ht="15.75" customHeight="1">
      <c r="A62" s="29">
        <v>33.0</v>
      </c>
      <c r="B62" s="30" t="s">
        <v>45</v>
      </c>
      <c r="C62" s="31"/>
      <c r="D62" s="31"/>
      <c r="E62" s="31">
        <v>1.0</v>
      </c>
      <c r="F62" s="31">
        <v>11.0</v>
      </c>
      <c r="G62" s="31">
        <v>5.0</v>
      </c>
      <c r="H62" s="36">
        <v>0.0</v>
      </c>
      <c r="I62" s="36">
        <v>0.0</v>
      </c>
      <c r="J62" s="31"/>
      <c r="K62" s="31"/>
      <c r="L62" s="36"/>
      <c r="M62" s="36"/>
      <c r="N62" s="34">
        <v>17.0</v>
      </c>
      <c r="O62" s="27"/>
      <c r="P62" s="26">
        <f t="shared" si="1"/>
        <v>17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452.0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30.0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45" t="s">
        <v>61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22">
        <v>0.0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</row>
    <row r="18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</row>
    <row r="19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20">
        <v>5.0</v>
      </c>
      <c r="F29" s="20">
        <v>7.0</v>
      </c>
      <c r="G29" s="20">
        <v>7.0</v>
      </c>
      <c r="H29" s="21">
        <v>0.0</v>
      </c>
      <c r="I29" s="21">
        <v>0.0</v>
      </c>
      <c r="J29" s="20">
        <v>7.0</v>
      </c>
      <c r="K29" s="20">
        <v>4.0</v>
      </c>
      <c r="L29" s="21">
        <v>1.0</v>
      </c>
      <c r="M29" s="21">
        <v>0.0</v>
      </c>
      <c r="N29" s="22">
        <v>30.0</v>
      </c>
      <c r="O29" s="25"/>
      <c r="P29" s="26">
        <f t="shared" ref="P29:P62" si="1">SUM(C29:G29,J29:K29)</f>
        <v>30</v>
      </c>
    </row>
    <row r="30" ht="15.75" customHeight="1">
      <c r="A30" s="17">
        <v>2.0</v>
      </c>
      <c r="B30" s="18" t="s">
        <v>11</v>
      </c>
      <c r="C30" s="20">
        <v>0.0</v>
      </c>
      <c r="D30" s="20">
        <v>0.0</v>
      </c>
      <c r="E30" s="20">
        <v>1.0</v>
      </c>
      <c r="F30" s="20">
        <v>0.0</v>
      </c>
      <c r="G30" s="20">
        <v>0.0</v>
      </c>
      <c r="H30" s="21">
        <v>0.0</v>
      </c>
      <c r="I30" s="21">
        <v>0.0</v>
      </c>
      <c r="J30" s="20">
        <v>0.0</v>
      </c>
      <c r="K30" s="20">
        <v>2.0</v>
      </c>
      <c r="L30" s="21">
        <v>0.0</v>
      </c>
      <c r="M30" s="21">
        <v>0.0</v>
      </c>
      <c r="N30" s="22">
        <v>3.0</v>
      </c>
      <c r="O30" s="25"/>
      <c r="P30" s="26">
        <f t="shared" si="1"/>
        <v>3</v>
      </c>
    </row>
    <row r="31" ht="15.75" customHeight="1">
      <c r="A31" s="17">
        <v>3.0</v>
      </c>
      <c r="B31" s="18" t="s">
        <v>12</v>
      </c>
      <c r="C31" s="19"/>
      <c r="D31" s="19"/>
      <c r="E31" s="20">
        <v>4.0</v>
      </c>
      <c r="F31" s="20">
        <v>5.0</v>
      </c>
      <c r="G31" s="20">
        <v>8.0</v>
      </c>
      <c r="H31" s="21">
        <v>0.0</v>
      </c>
      <c r="I31" s="21">
        <v>8.0</v>
      </c>
      <c r="J31" s="20">
        <v>3.0</v>
      </c>
      <c r="K31" s="20">
        <v>5.0</v>
      </c>
      <c r="L31" s="21">
        <v>0.0</v>
      </c>
      <c r="M31" s="21">
        <v>2.0</v>
      </c>
      <c r="N31" s="22">
        <v>25.0</v>
      </c>
      <c r="O31" s="25"/>
      <c r="P31" s="26">
        <f t="shared" si="1"/>
        <v>25</v>
      </c>
    </row>
    <row r="32" ht="15.75" customHeight="1">
      <c r="A32" s="17">
        <v>4.0</v>
      </c>
      <c r="B32" s="18" t="s">
        <v>13</v>
      </c>
      <c r="C32" s="19"/>
      <c r="D32" s="19"/>
      <c r="E32" s="20">
        <v>5.0</v>
      </c>
      <c r="F32" s="20">
        <v>5.0</v>
      </c>
      <c r="G32" s="20">
        <v>12.0</v>
      </c>
      <c r="H32" s="21">
        <v>2.0</v>
      </c>
      <c r="I32" s="21">
        <v>6.0</v>
      </c>
      <c r="J32" s="20">
        <v>3.0</v>
      </c>
      <c r="K32" s="20">
        <v>2.0</v>
      </c>
      <c r="L32" s="21">
        <v>2.0</v>
      </c>
      <c r="M32" s="21">
        <v>0.0</v>
      </c>
      <c r="N32" s="22">
        <v>27.0</v>
      </c>
      <c r="O32" s="25"/>
      <c r="P32" s="26">
        <f t="shared" si="1"/>
        <v>27</v>
      </c>
    </row>
    <row r="33" ht="15.75" customHeight="1">
      <c r="A33" s="17">
        <v>5.0</v>
      </c>
      <c r="B33" s="18" t="s">
        <v>14</v>
      </c>
      <c r="C33" s="19"/>
      <c r="D33" s="19"/>
      <c r="E33" s="19"/>
      <c r="F33" s="19"/>
      <c r="G33" s="19"/>
      <c r="H33" s="24"/>
      <c r="I33" s="24"/>
      <c r="J33" s="19"/>
      <c r="K33" s="19"/>
      <c r="L33" s="24"/>
      <c r="M33" s="24"/>
      <c r="N33" s="22">
        <v>0.0</v>
      </c>
      <c r="O33" s="25"/>
      <c r="P33" s="26">
        <f t="shared" si="1"/>
        <v>0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19"/>
      <c r="G34" s="19"/>
      <c r="H34" s="24"/>
      <c r="I34" s="24"/>
      <c r="J34" s="19"/>
      <c r="K34" s="19"/>
      <c r="L34" s="24"/>
      <c r="M34" s="24"/>
      <c r="N34" s="22">
        <v>0.0</v>
      </c>
      <c r="O34" s="25"/>
      <c r="P34" s="26">
        <f t="shared" si="1"/>
        <v>0</v>
      </c>
    </row>
    <row r="35" ht="15.75" customHeight="1">
      <c r="A35" s="17">
        <v>7.0</v>
      </c>
      <c r="B35" s="18" t="s">
        <v>16</v>
      </c>
      <c r="C35" s="19"/>
      <c r="D35" s="19"/>
      <c r="E35" s="20">
        <v>2.0</v>
      </c>
      <c r="F35" s="20">
        <v>2.0</v>
      </c>
      <c r="G35" s="20">
        <v>8.0</v>
      </c>
      <c r="H35" s="21">
        <v>0.0</v>
      </c>
      <c r="I35" s="21">
        <v>2.0</v>
      </c>
      <c r="J35" s="20">
        <v>1.0</v>
      </c>
      <c r="K35" s="20">
        <v>1.0</v>
      </c>
      <c r="L35" s="21">
        <v>0.0</v>
      </c>
      <c r="M35" s="21">
        <v>0.0</v>
      </c>
      <c r="N35" s="22">
        <v>14.0</v>
      </c>
      <c r="O35" s="25"/>
      <c r="P35" s="26">
        <f t="shared" si="1"/>
        <v>14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20"/>
      <c r="D37" s="20"/>
      <c r="E37" s="20">
        <v>1.0</v>
      </c>
      <c r="F37" s="20">
        <v>7.0</v>
      </c>
      <c r="G37" s="20">
        <v>5.0</v>
      </c>
      <c r="H37" s="21">
        <v>0.0</v>
      </c>
      <c r="I37" s="21">
        <v>2.0</v>
      </c>
      <c r="J37" s="20">
        <v>6.0</v>
      </c>
      <c r="K37" s="20">
        <v>3.0</v>
      </c>
      <c r="L37" s="21">
        <v>0.0</v>
      </c>
      <c r="M37" s="21">
        <v>1.0</v>
      </c>
      <c r="N37" s="22">
        <v>22.0</v>
      </c>
      <c r="O37" s="25"/>
      <c r="P37" s="26">
        <f t="shared" si="1"/>
        <v>22</v>
      </c>
    </row>
    <row r="38" ht="15.75" customHeight="1">
      <c r="A38" s="17">
        <v>10.0</v>
      </c>
      <c r="B38" s="18" t="s">
        <v>19</v>
      </c>
      <c r="C38" s="20">
        <v>8.0</v>
      </c>
      <c r="D38" s="20">
        <v>10.0</v>
      </c>
      <c r="E38" s="20">
        <v>10.0</v>
      </c>
      <c r="F38" s="20">
        <v>7.0</v>
      </c>
      <c r="G38" s="20">
        <v>12.0</v>
      </c>
      <c r="H38" s="21">
        <v>1.0</v>
      </c>
      <c r="I38" s="21">
        <v>18.0</v>
      </c>
      <c r="J38" s="20">
        <v>7.0</v>
      </c>
      <c r="K38" s="20">
        <v>1.0</v>
      </c>
      <c r="L38" s="21">
        <v>0.0</v>
      </c>
      <c r="M38" s="21">
        <v>1.0</v>
      </c>
      <c r="N38" s="22">
        <v>55.0</v>
      </c>
      <c r="O38" s="25"/>
      <c r="P38" s="26">
        <f t="shared" si="1"/>
        <v>55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20">
        <v>3.0</v>
      </c>
      <c r="F40" s="20">
        <v>8.0</v>
      </c>
      <c r="G40" s="20">
        <v>14.0</v>
      </c>
      <c r="H40" s="21">
        <v>6.0</v>
      </c>
      <c r="I40" s="21">
        <v>7.0</v>
      </c>
      <c r="J40" s="20">
        <v>5.0</v>
      </c>
      <c r="K40" s="20">
        <v>4.0</v>
      </c>
      <c r="L40" s="21">
        <v>0.0</v>
      </c>
      <c r="M40" s="21">
        <v>0.0</v>
      </c>
      <c r="N40" s="22">
        <v>34.0</v>
      </c>
      <c r="O40" s="25"/>
      <c r="P40" s="26">
        <f t="shared" si="1"/>
        <v>34</v>
      </c>
    </row>
    <row r="41" ht="15.75" customHeight="1">
      <c r="A41" s="17">
        <v>13.0</v>
      </c>
      <c r="B41" s="18" t="s">
        <v>22</v>
      </c>
      <c r="C41" s="19"/>
      <c r="D41" s="19"/>
      <c r="E41" s="20">
        <v>4.0</v>
      </c>
      <c r="F41" s="20">
        <v>1.0</v>
      </c>
      <c r="G41" s="20">
        <v>7.0</v>
      </c>
      <c r="H41" s="21">
        <v>3.0</v>
      </c>
      <c r="I41" s="21">
        <v>1.0</v>
      </c>
      <c r="J41" s="20">
        <v>0.0</v>
      </c>
      <c r="K41" s="20">
        <v>2.0</v>
      </c>
      <c r="L41" s="21">
        <v>0.0</v>
      </c>
      <c r="M41" s="21">
        <v>1.0</v>
      </c>
      <c r="N41" s="22">
        <v>14.0</v>
      </c>
      <c r="O41" s="25"/>
      <c r="P41" s="26">
        <f t="shared" si="1"/>
        <v>14</v>
      </c>
    </row>
    <row r="42" ht="15.75" customHeight="1">
      <c r="A42" s="17">
        <v>14.0</v>
      </c>
      <c r="B42" s="18" t="s">
        <v>23</v>
      </c>
      <c r="C42" s="19"/>
      <c r="D42" s="19"/>
      <c r="E42" s="20">
        <v>2.0</v>
      </c>
      <c r="F42" s="20">
        <v>1.0</v>
      </c>
      <c r="G42" s="20">
        <v>3.0</v>
      </c>
      <c r="H42" s="21">
        <v>0.0</v>
      </c>
      <c r="I42" s="21">
        <v>1.0</v>
      </c>
      <c r="J42" s="20">
        <v>4.0</v>
      </c>
      <c r="K42" s="20">
        <v>5.0</v>
      </c>
      <c r="L42" s="21">
        <v>0.0</v>
      </c>
      <c r="M42" s="21">
        <v>0.0</v>
      </c>
      <c r="N42" s="22">
        <v>15.0</v>
      </c>
      <c r="O42" s="25"/>
      <c r="P42" s="26">
        <f t="shared" si="1"/>
        <v>15</v>
      </c>
    </row>
    <row r="43" ht="15.75" customHeight="1">
      <c r="A43" s="17">
        <v>15.0</v>
      </c>
      <c r="B43" s="18" t="s">
        <v>24</v>
      </c>
      <c r="C43" s="20">
        <v>10.0</v>
      </c>
      <c r="D43" s="20">
        <v>23.0</v>
      </c>
      <c r="E43" s="20">
        <v>13.0</v>
      </c>
      <c r="F43" s="20">
        <v>10.0</v>
      </c>
      <c r="G43" s="20">
        <v>22.0</v>
      </c>
      <c r="H43" s="21">
        <v>2.0</v>
      </c>
      <c r="I43" s="21">
        <v>22.0</v>
      </c>
      <c r="J43" s="20">
        <v>8.0</v>
      </c>
      <c r="K43" s="20">
        <v>8.0</v>
      </c>
      <c r="L43" s="21">
        <v>1.0</v>
      </c>
      <c r="M43" s="21">
        <v>9.0</v>
      </c>
      <c r="N43" s="22">
        <v>94.0</v>
      </c>
      <c r="O43" s="25"/>
      <c r="P43" s="26">
        <f t="shared" si="1"/>
        <v>94</v>
      </c>
    </row>
    <row r="44" ht="15.75" customHeight="1">
      <c r="A44" s="17">
        <v>16.0</v>
      </c>
      <c r="B44" s="18" t="s">
        <v>25</v>
      </c>
      <c r="C44" s="19"/>
      <c r="D44" s="19"/>
      <c r="E44" s="20">
        <v>3.0</v>
      </c>
      <c r="F44" s="19"/>
      <c r="G44" s="20">
        <v>4.0</v>
      </c>
      <c r="H44" s="21">
        <v>2.0</v>
      </c>
      <c r="I44" s="21">
        <v>2.0</v>
      </c>
      <c r="J44" s="20">
        <v>1.0</v>
      </c>
      <c r="K44" s="20">
        <v>1.0</v>
      </c>
      <c r="L44" s="21">
        <v>0.0</v>
      </c>
      <c r="M44" s="21">
        <v>0.0</v>
      </c>
      <c r="N44" s="22">
        <v>9.0</v>
      </c>
      <c r="O44" s="25"/>
      <c r="P44" s="26">
        <f t="shared" si="1"/>
        <v>9</v>
      </c>
    </row>
    <row r="45" ht="15.75" customHeight="1">
      <c r="A45" s="17">
        <v>17.0</v>
      </c>
      <c r="B45" s="18" t="s">
        <v>26</v>
      </c>
      <c r="C45" s="19"/>
      <c r="D45" s="19"/>
      <c r="E45" s="20">
        <v>3.0</v>
      </c>
      <c r="F45" s="20">
        <v>5.0</v>
      </c>
      <c r="G45" s="20">
        <v>9.0</v>
      </c>
      <c r="H45" s="21">
        <v>0.0</v>
      </c>
      <c r="I45" s="21">
        <v>0.0</v>
      </c>
      <c r="J45" s="20">
        <v>5.0</v>
      </c>
      <c r="K45" s="20">
        <v>3.0</v>
      </c>
      <c r="L45" s="21">
        <v>0.0</v>
      </c>
      <c r="M45" s="21">
        <v>0.0</v>
      </c>
      <c r="N45" s="22">
        <v>25.0</v>
      </c>
      <c r="O45" s="25"/>
      <c r="P45" s="26">
        <f t="shared" si="1"/>
        <v>25</v>
      </c>
    </row>
    <row r="46" ht="15.75" customHeight="1">
      <c r="A46" s="17">
        <v>18.0</v>
      </c>
      <c r="B46" s="18" t="s">
        <v>27</v>
      </c>
      <c r="C46" s="19"/>
      <c r="D46" s="19"/>
      <c r="E46" s="20">
        <v>9.0</v>
      </c>
      <c r="F46" s="20">
        <v>7.0</v>
      </c>
      <c r="G46" s="20">
        <v>14.0</v>
      </c>
      <c r="H46" s="21">
        <v>4.0</v>
      </c>
      <c r="I46" s="21">
        <v>17.0</v>
      </c>
      <c r="J46" s="20">
        <v>14.0</v>
      </c>
      <c r="K46" s="20">
        <v>8.0</v>
      </c>
      <c r="L46" s="21">
        <v>6.0</v>
      </c>
      <c r="M46" s="21">
        <v>11.0</v>
      </c>
      <c r="N46" s="22">
        <v>52.0</v>
      </c>
      <c r="O46" s="25"/>
      <c r="P46" s="26">
        <f t="shared" si="1"/>
        <v>52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20">
        <v>5.0</v>
      </c>
      <c r="G48" s="20">
        <v>5.0</v>
      </c>
      <c r="H48" s="21">
        <v>0.0</v>
      </c>
      <c r="I48" s="21"/>
      <c r="J48" s="20">
        <v>3.0</v>
      </c>
      <c r="K48" s="20">
        <v>2.0</v>
      </c>
      <c r="L48" s="21">
        <v>0.0</v>
      </c>
      <c r="M48" s="21">
        <v>0.0</v>
      </c>
      <c r="N48" s="22">
        <v>15.0</v>
      </c>
      <c r="O48" s="25"/>
      <c r="P48" s="26">
        <f t="shared" si="1"/>
        <v>15</v>
      </c>
    </row>
    <row r="49" ht="15.75" customHeight="1">
      <c r="A49" s="17">
        <v>21.0</v>
      </c>
      <c r="B49" s="18" t="s">
        <v>30</v>
      </c>
      <c r="C49" s="19"/>
      <c r="D49" s="19"/>
      <c r="E49" s="20">
        <v>1.0</v>
      </c>
      <c r="F49" s="20">
        <v>1.0</v>
      </c>
      <c r="G49" s="20">
        <v>0.0</v>
      </c>
      <c r="H49" s="21">
        <v>0.0</v>
      </c>
      <c r="I49" s="21">
        <v>0.0</v>
      </c>
      <c r="J49" s="20">
        <v>0.0</v>
      </c>
      <c r="K49" s="20">
        <v>2.0</v>
      </c>
      <c r="L49" s="21">
        <v>0.0</v>
      </c>
      <c r="M49" s="21">
        <v>0.0</v>
      </c>
      <c r="N49" s="22">
        <v>4.0</v>
      </c>
      <c r="O49" s="25"/>
      <c r="P49" s="26">
        <f t="shared" si="1"/>
        <v>4</v>
      </c>
    </row>
    <row r="50" ht="15.75" customHeight="1">
      <c r="A50" s="17">
        <v>22.0</v>
      </c>
      <c r="B50" s="18" t="s">
        <v>31</v>
      </c>
      <c r="C50" s="19"/>
      <c r="D50" s="19"/>
      <c r="E50" s="19"/>
      <c r="F50" s="19"/>
      <c r="G50" s="20"/>
      <c r="H50" s="24"/>
      <c r="I50" s="24"/>
      <c r="J50" s="20"/>
      <c r="K50" s="20"/>
      <c r="L50" s="24"/>
      <c r="M50" s="24"/>
      <c r="N50" s="22">
        <v>0.0</v>
      </c>
      <c r="O50" s="27"/>
      <c r="P50" s="26">
        <f t="shared" si="1"/>
        <v>0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1"/>
      <c r="D52" s="31"/>
      <c r="E52" s="31"/>
      <c r="F52" s="31"/>
      <c r="G52" s="31"/>
      <c r="H52" s="36"/>
      <c r="I52" s="36"/>
      <c r="J52" s="31"/>
      <c r="K52" s="31"/>
      <c r="L52" s="36"/>
      <c r="M52" s="36"/>
      <c r="N52" s="34">
        <v>0.0</v>
      </c>
      <c r="O52" s="35" t="s">
        <v>35</v>
      </c>
      <c r="P52" s="26">
        <f t="shared" si="1"/>
        <v>0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2">
        <v>1.0</v>
      </c>
      <c r="H53" s="33">
        <v>1.0</v>
      </c>
      <c r="I53" s="33">
        <v>0.0</v>
      </c>
      <c r="J53" s="32">
        <v>1.0</v>
      </c>
      <c r="K53" s="32">
        <v>1.0</v>
      </c>
      <c r="L53" s="33">
        <v>2.0</v>
      </c>
      <c r="M53" s="36"/>
      <c r="N53" s="34">
        <v>3.0</v>
      </c>
      <c r="O53" s="25"/>
      <c r="P53" s="26">
        <f t="shared" si="1"/>
        <v>3</v>
      </c>
    </row>
    <row r="54" ht="15.75" customHeight="1">
      <c r="A54" s="29">
        <v>25.0</v>
      </c>
      <c r="B54" s="30" t="s">
        <v>37</v>
      </c>
      <c r="C54" s="32">
        <v>1.0</v>
      </c>
      <c r="D54" s="32"/>
      <c r="E54" s="32"/>
      <c r="F54" s="31"/>
      <c r="G54" s="32"/>
      <c r="H54" s="33">
        <v>1.0</v>
      </c>
      <c r="I54" s="33"/>
      <c r="J54" s="31"/>
      <c r="K54" s="31"/>
      <c r="L54" s="36"/>
      <c r="M54" s="36"/>
      <c r="N54" s="34">
        <v>1.0</v>
      </c>
      <c r="O54" s="25"/>
      <c r="P54" s="26">
        <f t="shared" si="1"/>
        <v>1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2">
        <v>3.0</v>
      </c>
      <c r="D56" s="32">
        <v>2.0</v>
      </c>
      <c r="E56" s="32">
        <v>1.0</v>
      </c>
      <c r="F56" s="31"/>
      <c r="G56" s="32">
        <v>2.0</v>
      </c>
      <c r="H56" s="33">
        <v>4.0</v>
      </c>
      <c r="I56" s="33">
        <v>3.0</v>
      </c>
      <c r="J56" s="31"/>
      <c r="K56" s="31"/>
      <c r="L56" s="36"/>
      <c r="M56" s="36"/>
      <c r="N56" s="34">
        <v>8.0</v>
      </c>
      <c r="O56" s="25"/>
      <c r="P56" s="26">
        <f t="shared" si="1"/>
        <v>8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2">
        <v>2.0</v>
      </c>
      <c r="H59" s="33">
        <v>0.0</v>
      </c>
      <c r="I59" s="33">
        <v>0.0</v>
      </c>
      <c r="J59" s="32">
        <v>2.0</v>
      </c>
      <c r="K59" s="32">
        <v>2.0</v>
      </c>
      <c r="L59" s="33">
        <v>0.0</v>
      </c>
      <c r="M59" s="33">
        <v>0.0</v>
      </c>
      <c r="N59" s="34">
        <v>6.0</v>
      </c>
      <c r="O59" s="25"/>
      <c r="P59" s="26">
        <f t="shared" si="1"/>
        <v>6</v>
      </c>
    </row>
    <row r="60" ht="15.75" customHeight="1">
      <c r="A60" s="29">
        <v>31.0</v>
      </c>
      <c r="B60" s="30" t="s">
        <v>43</v>
      </c>
      <c r="C60" s="32">
        <v>3.0</v>
      </c>
      <c r="D60" s="32">
        <v>1.0</v>
      </c>
      <c r="E60" s="32">
        <v>3.0</v>
      </c>
      <c r="F60" s="32">
        <v>4.0</v>
      </c>
      <c r="G60" s="32">
        <v>2.0</v>
      </c>
      <c r="H60" s="33">
        <v>6.0</v>
      </c>
      <c r="I60" s="33">
        <v>7.0</v>
      </c>
      <c r="J60" s="32">
        <v>0.0</v>
      </c>
      <c r="K60" s="32">
        <v>0.0</v>
      </c>
      <c r="L60" s="33">
        <v>0.0</v>
      </c>
      <c r="M60" s="33">
        <v>0.0</v>
      </c>
      <c r="N60" s="34">
        <v>13.0</v>
      </c>
      <c r="O60" s="25"/>
      <c r="P60" s="26">
        <f t="shared" si="1"/>
        <v>13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2">
        <v>2.0</v>
      </c>
      <c r="H61" s="33">
        <v>1.0</v>
      </c>
      <c r="I61" s="33">
        <v>0.0</v>
      </c>
      <c r="J61" s="32">
        <v>2.0</v>
      </c>
      <c r="K61" s="32">
        <v>1.0</v>
      </c>
      <c r="L61" s="33">
        <v>0.0</v>
      </c>
      <c r="M61" s="33">
        <v>2.0</v>
      </c>
      <c r="N61" s="34">
        <v>5.0</v>
      </c>
      <c r="O61" s="25"/>
      <c r="P61" s="26">
        <f t="shared" si="1"/>
        <v>5</v>
      </c>
    </row>
    <row r="62" ht="15.75" customHeight="1">
      <c r="A62" s="29">
        <v>33.0</v>
      </c>
      <c r="B62" s="30" t="s">
        <v>45</v>
      </c>
      <c r="C62" s="31"/>
      <c r="D62" s="31"/>
      <c r="E62" s="31"/>
      <c r="F62" s="31"/>
      <c r="G62" s="31"/>
      <c r="H62" s="36"/>
      <c r="I62" s="36"/>
      <c r="J62" s="31"/>
      <c r="K62" s="31"/>
      <c r="L62" s="36"/>
      <c r="M62" s="36"/>
      <c r="N62" s="34">
        <v>0.0</v>
      </c>
      <c r="O62" s="27"/>
      <c r="P62" s="26">
        <f t="shared" si="1"/>
        <v>0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438.0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36.0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" t="s">
        <v>1</v>
      </c>
      <c r="C2" s="45" t="s">
        <v>62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 ht="30.75" customHeight="1">
      <c r="A6" s="17">
        <v>1.0</v>
      </c>
      <c r="B6" s="18" t="s">
        <v>9</v>
      </c>
      <c r="C6" s="19"/>
      <c r="D6" s="19"/>
      <c r="E6" s="20"/>
      <c r="F6" s="20"/>
      <c r="G6" s="20"/>
      <c r="H6" s="21"/>
      <c r="I6" s="21"/>
      <c r="J6" s="20"/>
      <c r="K6" s="20"/>
      <c r="L6" s="21"/>
      <c r="M6" s="21"/>
      <c r="N6" s="22">
        <v>0.0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20"/>
      <c r="F7" s="20"/>
      <c r="G7" s="20"/>
      <c r="H7" s="21"/>
      <c r="I7" s="21"/>
      <c r="J7" s="20"/>
      <c r="K7" s="20"/>
      <c r="L7" s="21"/>
      <c r="M7" s="21"/>
      <c r="N7" s="22">
        <v>0.0</v>
      </c>
      <c r="O7" s="25"/>
    </row>
    <row r="8">
      <c r="A8" s="17">
        <v>3.0</v>
      </c>
      <c r="B8" s="18" t="s">
        <v>12</v>
      </c>
      <c r="C8" s="19"/>
      <c r="D8" s="19"/>
      <c r="E8" s="20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 ht="15.75" customHeight="1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20"/>
      <c r="F14" s="20"/>
      <c r="G14" s="20"/>
      <c r="H14" s="21"/>
      <c r="I14" s="21"/>
      <c r="J14" s="20"/>
      <c r="K14" s="20"/>
      <c r="L14" s="21"/>
      <c r="M14" s="21"/>
      <c r="N14" s="22">
        <v>0.0</v>
      </c>
      <c r="O14" s="25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</row>
    <row r="18" ht="15.75" customHeight="1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</row>
    <row r="19" ht="15.75" customHeight="1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</row>
    <row r="20">
      <c r="A20" s="17">
        <v>15.0</v>
      </c>
      <c r="B20" s="18" t="s">
        <v>24</v>
      </c>
      <c r="C20" s="20"/>
      <c r="D20" s="20"/>
      <c r="E20" s="20"/>
      <c r="F20" s="20"/>
      <c r="G20" s="20"/>
      <c r="H20" s="21"/>
      <c r="I20" s="21"/>
      <c r="J20" s="20"/>
      <c r="K20" s="20"/>
      <c r="L20" s="21"/>
      <c r="M20" s="21"/>
      <c r="N20" s="22">
        <v>0.0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20">
        <v>42.0</v>
      </c>
      <c r="F29" s="20">
        <v>38.0</v>
      </c>
      <c r="G29" s="20">
        <v>31.0</v>
      </c>
      <c r="H29" s="21">
        <v>4.0</v>
      </c>
      <c r="I29" s="21">
        <v>7.0</v>
      </c>
      <c r="J29" s="20">
        <v>32.0</v>
      </c>
      <c r="K29" s="20">
        <v>24.0</v>
      </c>
      <c r="L29" s="21">
        <v>2.0</v>
      </c>
      <c r="M29" s="21">
        <v>4.0</v>
      </c>
      <c r="N29" s="22">
        <v>167.0</v>
      </c>
      <c r="O29" s="25"/>
      <c r="P29" s="26">
        <f t="shared" ref="P29:P62" si="1">SUM(C29:G29,J29:K29)</f>
        <v>167</v>
      </c>
    </row>
    <row r="30" ht="15.75" customHeight="1">
      <c r="A30" s="17">
        <v>2.0</v>
      </c>
      <c r="B30" s="18" t="s">
        <v>11</v>
      </c>
      <c r="C30" s="19"/>
      <c r="D30" s="19"/>
      <c r="E30" s="20">
        <v>6.0</v>
      </c>
      <c r="F30" s="20">
        <v>7.0</v>
      </c>
      <c r="G30" s="20">
        <v>8.0</v>
      </c>
      <c r="H30" s="21">
        <v>0.0</v>
      </c>
      <c r="I30" s="21">
        <v>1.0</v>
      </c>
      <c r="J30" s="20">
        <v>1.0</v>
      </c>
      <c r="K30" s="20">
        <v>4.0</v>
      </c>
      <c r="L30" s="21">
        <v>0.0</v>
      </c>
      <c r="M30" s="21">
        <v>1.0</v>
      </c>
      <c r="N30" s="22">
        <v>26.0</v>
      </c>
      <c r="O30" s="25"/>
      <c r="P30" s="26">
        <f t="shared" si="1"/>
        <v>26</v>
      </c>
    </row>
    <row r="31" ht="15.75" customHeight="1">
      <c r="A31" s="17">
        <v>3.0</v>
      </c>
      <c r="B31" s="18" t="s">
        <v>12</v>
      </c>
      <c r="C31" s="19"/>
      <c r="D31" s="19"/>
      <c r="E31" s="20">
        <v>34.0</v>
      </c>
      <c r="F31" s="20">
        <v>23.0</v>
      </c>
      <c r="G31" s="20">
        <v>18.0</v>
      </c>
      <c r="H31" s="21">
        <v>3.0</v>
      </c>
      <c r="I31" s="21">
        <v>6.0</v>
      </c>
      <c r="J31" s="20">
        <v>14.0</v>
      </c>
      <c r="K31" s="20">
        <v>22.0</v>
      </c>
      <c r="L31" s="21">
        <v>2.0</v>
      </c>
      <c r="M31" s="21">
        <v>4.0</v>
      </c>
      <c r="N31" s="22">
        <v>111.0</v>
      </c>
      <c r="O31" s="25"/>
      <c r="P31" s="26">
        <f t="shared" si="1"/>
        <v>111</v>
      </c>
    </row>
    <row r="32" ht="15.75" customHeight="1">
      <c r="A32" s="17">
        <v>4.0</v>
      </c>
      <c r="B32" s="18" t="s">
        <v>13</v>
      </c>
      <c r="C32" s="19"/>
      <c r="D32" s="19"/>
      <c r="E32" s="20">
        <v>35.0</v>
      </c>
      <c r="F32" s="20">
        <v>30.0</v>
      </c>
      <c r="G32" s="20">
        <v>32.0</v>
      </c>
      <c r="H32" s="21">
        <v>2.0</v>
      </c>
      <c r="I32" s="21">
        <v>2.0</v>
      </c>
      <c r="J32" s="20">
        <v>18.0</v>
      </c>
      <c r="K32" s="20">
        <v>18.0</v>
      </c>
      <c r="L32" s="21">
        <v>2.0</v>
      </c>
      <c r="M32" s="21">
        <v>3.0</v>
      </c>
      <c r="N32" s="22">
        <v>133.0</v>
      </c>
      <c r="O32" s="25"/>
      <c r="P32" s="26">
        <f t="shared" si="1"/>
        <v>133</v>
      </c>
    </row>
    <row r="33" ht="15.75" customHeight="1">
      <c r="A33" s="17">
        <v>5.0</v>
      </c>
      <c r="B33" s="18" t="s">
        <v>14</v>
      </c>
      <c r="C33" s="19"/>
      <c r="D33" s="19"/>
      <c r="E33" s="20">
        <v>1.0</v>
      </c>
      <c r="F33" s="20">
        <v>4.0</v>
      </c>
      <c r="G33" s="20">
        <v>2.0</v>
      </c>
      <c r="H33" s="21">
        <v>0.0</v>
      </c>
      <c r="I33" s="21">
        <v>0.0</v>
      </c>
      <c r="J33" s="20">
        <v>1.0</v>
      </c>
      <c r="K33" s="19"/>
      <c r="L33" s="21">
        <v>0.0</v>
      </c>
      <c r="M33" s="21">
        <v>0.0</v>
      </c>
      <c r="N33" s="22">
        <v>8.0</v>
      </c>
      <c r="O33" s="25"/>
      <c r="P33" s="26">
        <f t="shared" si="1"/>
        <v>8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19"/>
      <c r="G34" s="20">
        <v>8.0</v>
      </c>
      <c r="H34" s="21">
        <v>1.0</v>
      </c>
      <c r="I34" s="21">
        <v>1.0</v>
      </c>
      <c r="J34" s="20">
        <v>4.0</v>
      </c>
      <c r="K34" s="20">
        <v>6.0</v>
      </c>
      <c r="L34" s="21">
        <v>0.0</v>
      </c>
      <c r="M34" s="21">
        <v>0.0</v>
      </c>
      <c r="N34" s="22">
        <v>18.0</v>
      </c>
      <c r="O34" s="25"/>
      <c r="P34" s="26">
        <f t="shared" si="1"/>
        <v>18</v>
      </c>
    </row>
    <row r="35" ht="15.75" customHeight="1">
      <c r="A35" s="17">
        <v>7.0</v>
      </c>
      <c r="B35" s="18" t="s">
        <v>16</v>
      </c>
      <c r="C35" s="19"/>
      <c r="D35" s="19"/>
      <c r="E35" s="20">
        <v>42.0</v>
      </c>
      <c r="F35" s="20">
        <v>35.0</v>
      </c>
      <c r="G35" s="20">
        <v>36.0</v>
      </c>
      <c r="H35" s="21">
        <v>3.0</v>
      </c>
      <c r="I35" s="21">
        <v>7.0</v>
      </c>
      <c r="J35" s="20">
        <v>15.0</v>
      </c>
      <c r="K35" s="20">
        <v>21.0</v>
      </c>
      <c r="L35" s="21">
        <v>2.0</v>
      </c>
      <c r="M35" s="21">
        <v>3.0</v>
      </c>
      <c r="N35" s="22">
        <v>149.0</v>
      </c>
      <c r="O35" s="25"/>
      <c r="P35" s="26">
        <f t="shared" si="1"/>
        <v>149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20">
        <v>26.0</v>
      </c>
      <c r="F37" s="20">
        <v>22.0</v>
      </c>
      <c r="G37" s="20">
        <v>22.0</v>
      </c>
      <c r="H37" s="21">
        <v>3.0</v>
      </c>
      <c r="I37" s="21">
        <v>6.0</v>
      </c>
      <c r="J37" s="20">
        <v>19.0</v>
      </c>
      <c r="K37" s="20">
        <v>17.0</v>
      </c>
      <c r="L37" s="21">
        <v>2.0</v>
      </c>
      <c r="M37" s="21">
        <v>4.0</v>
      </c>
      <c r="N37" s="22">
        <v>106.0</v>
      </c>
      <c r="O37" s="25"/>
      <c r="P37" s="26">
        <f t="shared" si="1"/>
        <v>106</v>
      </c>
    </row>
    <row r="38" ht="15.75" customHeight="1">
      <c r="A38" s="17">
        <v>10.0</v>
      </c>
      <c r="B38" s="18" t="s">
        <v>19</v>
      </c>
      <c r="C38" s="20">
        <v>39.0</v>
      </c>
      <c r="D38" s="20">
        <v>39.0</v>
      </c>
      <c r="E38" s="20">
        <v>23.0</v>
      </c>
      <c r="F38" s="20">
        <v>33.0</v>
      </c>
      <c r="G38" s="20">
        <v>19.0</v>
      </c>
      <c r="H38" s="21">
        <v>2.0</v>
      </c>
      <c r="I38" s="21">
        <v>3.0</v>
      </c>
      <c r="J38" s="20">
        <v>16.0</v>
      </c>
      <c r="K38" s="20">
        <v>18.0</v>
      </c>
      <c r="L38" s="21">
        <v>0.0</v>
      </c>
      <c r="M38" s="21">
        <v>0.0</v>
      </c>
      <c r="N38" s="22">
        <v>187.0</v>
      </c>
      <c r="O38" s="25"/>
      <c r="P38" s="26">
        <f t="shared" si="1"/>
        <v>187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20">
        <v>34.0</v>
      </c>
      <c r="F40" s="20">
        <v>32.0</v>
      </c>
      <c r="G40" s="20">
        <v>40.0</v>
      </c>
      <c r="H40" s="21">
        <v>3.0</v>
      </c>
      <c r="I40" s="21">
        <v>7.0</v>
      </c>
      <c r="J40" s="20">
        <v>28.0</v>
      </c>
      <c r="K40" s="20">
        <v>29.0</v>
      </c>
      <c r="L40" s="21">
        <v>2.0</v>
      </c>
      <c r="M40" s="21">
        <v>3.0</v>
      </c>
      <c r="N40" s="22">
        <v>163.0</v>
      </c>
      <c r="O40" s="25"/>
      <c r="P40" s="26">
        <f t="shared" si="1"/>
        <v>163</v>
      </c>
    </row>
    <row r="41" ht="15.75" customHeight="1">
      <c r="A41" s="17">
        <v>13.0</v>
      </c>
      <c r="B41" s="18" t="s">
        <v>22</v>
      </c>
      <c r="C41" s="19"/>
      <c r="D41" s="19"/>
      <c r="E41" s="20">
        <v>8.0</v>
      </c>
      <c r="F41" s="20">
        <v>12.0</v>
      </c>
      <c r="G41" s="20">
        <v>26.0</v>
      </c>
      <c r="H41" s="21">
        <v>2.0</v>
      </c>
      <c r="I41" s="21">
        <v>4.0</v>
      </c>
      <c r="J41" s="20">
        <v>13.0</v>
      </c>
      <c r="K41" s="20">
        <v>25.0</v>
      </c>
      <c r="L41" s="21">
        <v>1.0</v>
      </c>
      <c r="M41" s="21">
        <v>3.0</v>
      </c>
      <c r="N41" s="22">
        <v>84.0</v>
      </c>
      <c r="O41" s="25"/>
      <c r="P41" s="26">
        <f t="shared" si="1"/>
        <v>84</v>
      </c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20">
        <v>14.0</v>
      </c>
      <c r="H42" s="21">
        <v>1.0</v>
      </c>
      <c r="I42" s="21">
        <v>2.0</v>
      </c>
      <c r="J42" s="20">
        <v>15.0</v>
      </c>
      <c r="K42" s="20">
        <v>14.0</v>
      </c>
      <c r="L42" s="21">
        <v>2.0</v>
      </c>
      <c r="M42" s="21">
        <v>4.0</v>
      </c>
      <c r="N42" s="22">
        <v>43.0</v>
      </c>
      <c r="O42" s="25"/>
      <c r="P42" s="26">
        <f t="shared" si="1"/>
        <v>43</v>
      </c>
    </row>
    <row r="43" ht="15.75" customHeight="1">
      <c r="A43" s="17">
        <v>15.0</v>
      </c>
      <c r="B43" s="18" t="s">
        <v>24</v>
      </c>
      <c r="C43" s="20">
        <v>63.0</v>
      </c>
      <c r="D43" s="20">
        <v>58.0</v>
      </c>
      <c r="E43" s="20">
        <v>53.0</v>
      </c>
      <c r="F43" s="20">
        <v>42.0</v>
      </c>
      <c r="G43" s="20">
        <v>37.0</v>
      </c>
      <c r="H43" s="21">
        <v>5.0</v>
      </c>
      <c r="I43" s="21">
        <v>12.0</v>
      </c>
      <c r="J43" s="20">
        <v>29.0</v>
      </c>
      <c r="K43" s="20">
        <v>26.0</v>
      </c>
      <c r="L43" s="21">
        <v>3.0</v>
      </c>
      <c r="M43" s="21">
        <v>4.0</v>
      </c>
      <c r="N43" s="22">
        <v>308.0</v>
      </c>
      <c r="O43" s="25"/>
      <c r="P43" s="26">
        <f t="shared" si="1"/>
        <v>308</v>
      </c>
    </row>
    <row r="44" ht="15.75" customHeight="1">
      <c r="A44" s="17">
        <v>16.0</v>
      </c>
      <c r="B44" s="18" t="s">
        <v>25</v>
      </c>
      <c r="C44" s="19"/>
      <c r="D44" s="19"/>
      <c r="E44" s="20">
        <v>22.0</v>
      </c>
      <c r="F44" s="20">
        <v>18.0</v>
      </c>
      <c r="G44" s="20">
        <v>21.0</v>
      </c>
      <c r="H44" s="21">
        <v>6.0</v>
      </c>
      <c r="I44" s="21">
        <v>12.0</v>
      </c>
      <c r="J44" s="20">
        <v>9.0</v>
      </c>
      <c r="K44" s="20">
        <v>9.0</v>
      </c>
      <c r="L44" s="21">
        <v>4.0</v>
      </c>
      <c r="M44" s="21">
        <v>7.0</v>
      </c>
      <c r="N44" s="22">
        <v>79.0</v>
      </c>
      <c r="O44" s="25"/>
      <c r="P44" s="26">
        <f t="shared" si="1"/>
        <v>79</v>
      </c>
    </row>
    <row r="45" ht="15.75" customHeight="1">
      <c r="A45" s="17">
        <v>17.0</v>
      </c>
      <c r="B45" s="18" t="s">
        <v>26</v>
      </c>
      <c r="C45" s="19"/>
      <c r="D45" s="19"/>
      <c r="E45" s="20">
        <v>15.0</v>
      </c>
      <c r="F45" s="20">
        <v>18.0</v>
      </c>
      <c r="G45" s="20">
        <v>7.0</v>
      </c>
      <c r="H45" s="21">
        <v>1.0</v>
      </c>
      <c r="I45" s="21">
        <v>0.0</v>
      </c>
      <c r="J45" s="20">
        <v>9.0</v>
      </c>
      <c r="K45" s="20">
        <v>5.0</v>
      </c>
      <c r="L45" s="21">
        <v>0.0</v>
      </c>
      <c r="M45" s="21">
        <v>0.0</v>
      </c>
      <c r="N45" s="22">
        <v>54.0</v>
      </c>
      <c r="O45" s="25"/>
      <c r="P45" s="26">
        <f t="shared" si="1"/>
        <v>54</v>
      </c>
    </row>
    <row r="46" ht="15.75" customHeight="1">
      <c r="A46" s="17">
        <v>18.0</v>
      </c>
      <c r="B46" s="18" t="s">
        <v>27</v>
      </c>
      <c r="C46" s="19"/>
      <c r="D46" s="19"/>
      <c r="E46" s="20">
        <v>12.0</v>
      </c>
      <c r="F46" s="20">
        <v>18.0</v>
      </c>
      <c r="G46" s="20">
        <v>18.0</v>
      </c>
      <c r="H46" s="21">
        <v>3.0</v>
      </c>
      <c r="I46" s="21">
        <v>5.0</v>
      </c>
      <c r="J46" s="20">
        <v>20.0</v>
      </c>
      <c r="K46" s="20">
        <v>19.0</v>
      </c>
      <c r="L46" s="21">
        <v>1.0</v>
      </c>
      <c r="M46" s="21">
        <v>3.0</v>
      </c>
      <c r="N46" s="22">
        <v>87.0</v>
      </c>
      <c r="O46" s="25"/>
      <c r="P46" s="26">
        <f t="shared" si="1"/>
        <v>87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20"/>
      <c r="E48" s="20"/>
      <c r="F48" s="20">
        <v>16.0</v>
      </c>
      <c r="G48" s="20">
        <v>11.0</v>
      </c>
      <c r="H48" s="21">
        <v>0.0</v>
      </c>
      <c r="I48" s="21">
        <v>0.0</v>
      </c>
      <c r="J48" s="20">
        <v>8.0</v>
      </c>
      <c r="K48" s="20">
        <v>12.0</v>
      </c>
      <c r="L48" s="21">
        <v>0.0</v>
      </c>
      <c r="M48" s="21">
        <v>0.0</v>
      </c>
      <c r="N48" s="22">
        <v>47.0</v>
      </c>
      <c r="O48" s="25"/>
      <c r="P48" s="26">
        <f t="shared" si="1"/>
        <v>47</v>
      </c>
    </row>
    <row r="49" ht="15.75" customHeight="1">
      <c r="A49" s="17">
        <v>21.0</v>
      </c>
      <c r="B49" s="18" t="s">
        <v>30</v>
      </c>
      <c r="C49" s="19"/>
      <c r="D49" s="19"/>
      <c r="E49" s="20">
        <v>15.0</v>
      </c>
      <c r="F49" s="20">
        <v>12.0</v>
      </c>
      <c r="G49" s="20">
        <v>18.0</v>
      </c>
      <c r="H49" s="21">
        <v>1.0</v>
      </c>
      <c r="I49" s="21">
        <v>3.0</v>
      </c>
      <c r="J49" s="20">
        <v>8.0</v>
      </c>
      <c r="K49" s="20">
        <v>12.0</v>
      </c>
      <c r="L49" s="21">
        <v>0.0</v>
      </c>
      <c r="M49" s="21">
        <v>0.0</v>
      </c>
      <c r="N49" s="22">
        <v>65.0</v>
      </c>
      <c r="O49" s="25"/>
      <c r="P49" s="26">
        <f t="shared" si="1"/>
        <v>65</v>
      </c>
    </row>
    <row r="50" ht="15.75" customHeight="1">
      <c r="A50" s="17">
        <v>22.0</v>
      </c>
      <c r="B50" s="18" t="s">
        <v>31</v>
      </c>
      <c r="C50" s="19"/>
      <c r="D50" s="19"/>
      <c r="E50" s="20">
        <v>13.0</v>
      </c>
      <c r="F50" s="20">
        <v>9.0</v>
      </c>
      <c r="G50" s="20">
        <v>17.0</v>
      </c>
      <c r="H50" s="21">
        <v>1.0</v>
      </c>
      <c r="I50" s="21">
        <v>2.0</v>
      </c>
      <c r="J50" s="20">
        <v>19.0</v>
      </c>
      <c r="K50" s="20">
        <v>19.0</v>
      </c>
      <c r="L50" s="21">
        <v>2.0</v>
      </c>
      <c r="M50" s="21">
        <v>6.0</v>
      </c>
      <c r="N50" s="22">
        <v>77.0</v>
      </c>
      <c r="O50" s="27"/>
      <c r="P50" s="26">
        <f t="shared" si="1"/>
        <v>77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45.75" customHeight="1">
      <c r="A52" s="29">
        <v>23.0</v>
      </c>
      <c r="B52" s="30" t="s">
        <v>34</v>
      </c>
      <c r="C52" s="31"/>
      <c r="D52" s="31"/>
      <c r="E52" s="31"/>
      <c r="F52" s="31"/>
      <c r="G52" s="32">
        <v>4.0</v>
      </c>
      <c r="H52" s="33">
        <v>0.0</v>
      </c>
      <c r="I52" s="33">
        <v>0.0</v>
      </c>
      <c r="J52" s="32">
        <v>3.0</v>
      </c>
      <c r="K52" s="32">
        <v>3.0</v>
      </c>
      <c r="L52" s="33">
        <v>0.0</v>
      </c>
      <c r="M52" s="33">
        <v>0.0</v>
      </c>
      <c r="N52" s="34">
        <v>10.0</v>
      </c>
      <c r="O52" s="35" t="s">
        <v>35</v>
      </c>
      <c r="P52" s="26">
        <f t="shared" si="1"/>
        <v>10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4">
        <v>6.0</v>
      </c>
      <c r="H53" s="48">
        <v>2.0</v>
      </c>
      <c r="I53" s="48">
        <v>4.0</v>
      </c>
      <c r="J53" s="34">
        <v>2.0</v>
      </c>
      <c r="K53" s="34">
        <v>6.0</v>
      </c>
      <c r="L53" s="48">
        <v>2.0</v>
      </c>
      <c r="M53" s="48">
        <v>4.0</v>
      </c>
      <c r="N53" s="34">
        <v>14.0</v>
      </c>
      <c r="O53" s="25"/>
      <c r="P53" s="26">
        <f t="shared" si="1"/>
        <v>14</v>
      </c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6"/>
      <c r="I54" s="36"/>
      <c r="J54" s="31"/>
      <c r="K54" s="31"/>
      <c r="L54" s="36"/>
      <c r="M54" s="36"/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2">
        <v>33.0</v>
      </c>
      <c r="H59" s="33">
        <v>1.0</v>
      </c>
      <c r="I59" s="33">
        <v>2.0</v>
      </c>
      <c r="J59" s="32">
        <v>22.0</v>
      </c>
      <c r="K59" s="32">
        <v>21.0</v>
      </c>
      <c r="L59" s="33">
        <v>2.0</v>
      </c>
      <c r="M59" s="33">
        <v>4.0</v>
      </c>
      <c r="N59" s="34">
        <v>76.0</v>
      </c>
      <c r="O59" s="25"/>
      <c r="P59" s="26">
        <f t="shared" si="1"/>
        <v>76</v>
      </c>
    </row>
    <row r="60" ht="15.75" customHeight="1">
      <c r="A60" s="29">
        <v>31.0</v>
      </c>
      <c r="B60" s="30" t="s">
        <v>43</v>
      </c>
      <c r="C60" s="31"/>
      <c r="D60" s="31"/>
      <c r="E60" s="31"/>
      <c r="F60" s="31"/>
      <c r="G60" s="31"/>
      <c r="H60" s="36"/>
      <c r="I60" s="36"/>
      <c r="J60" s="31"/>
      <c r="K60" s="31"/>
      <c r="L60" s="36"/>
      <c r="M60" s="36"/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2">
        <v>16.0</v>
      </c>
      <c r="H61" s="33">
        <v>1.0</v>
      </c>
      <c r="I61" s="33">
        <v>2.0</v>
      </c>
      <c r="J61" s="32">
        <v>19.0</v>
      </c>
      <c r="K61" s="32">
        <v>15.0</v>
      </c>
      <c r="L61" s="33">
        <v>2.0</v>
      </c>
      <c r="M61" s="33">
        <v>4.0</v>
      </c>
      <c r="N61" s="34">
        <v>50.0</v>
      </c>
      <c r="O61" s="25"/>
      <c r="P61" s="26">
        <f t="shared" si="1"/>
        <v>50</v>
      </c>
    </row>
    <row r="62" ht="15.75" customHeight="1">
      <c r="A62" s="29">
        <v>33.0</v>
      </c>
      <c r="B62" s="30" t="s">
        <v>45</v>
      </c>
      <c r="C62" s="31"/>
      <c r="D62" s="31"/>
      <c r="E62" s="32">
        <v>2.0</v>
      </c>
      <c r="F62" s="32">
        <v>2.0</v>
      </c>
      <c r="G62" s="32">
        <v>2.0</v>
      </c>
      <c r="H62" s="33">
        <v>2.0</v>
      </c>
      <c r="I62" s="33">
        <v>0.0</v>
      </c>
      <c r="J62" s="32">
        <v>3.0</v>
      </c>
      <c r="K62" s="32"/>
      <c r="L62" s="33">
        <v>1.0</v>
      </c>
      <c r="M62" s="33">
        <v>0.0</v>
      </c>
      <c r="N62" s="34">
        <v>9.0</v>
      </c>
      <c r="O62" s="27"/>
      <c r="P62" s="26">
        <f t="shared" si="1"/>
        <v>9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1912.0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159.0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45" t="s">
        <v>63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 ht="15.75" customHeight="1">
      <c r="A6" s="17">
        <v>1.0</v>
      </c>
      <c r="B6" s="18" t="s">
        <v>9</v>
      </c>
      <c r="C6" s="19">
        <v>0.0</v>
      </c>
      <c r="D6" s="19">
        <v>0.0</v>
      </c>
      <c r="E6" s="19">
        <v>0.0</v>
      </c>
      <c r="F6" s="19">
        <v>0.0</v>
      </c>
      <c r="G6" s="19">
        <v>0.0</v>
      </c>
      <c r="H6" s="19">
        <v>0.0</v>
      </c>
      <c r="I6" s="19">
        <v>0.0</v>
      </c>
      <c r="J6" s="19">
        <v>0.0</v>
      </c>
      <c r="K6" s="19">
        <v>0.0</v>
      </c>
      <c r="L6" s="19">
        <v>0.0</v>
      </c>
      <c r="M6" s="19">
        <v>0.0</v>
      </c>
      <c r="N6" s="19">
        <v>0.0</v>
      </c>
      <c r="O6" s="23" t="s">
        <v>10</v>
      </c>
    </row>
    <row r="7" ht="15.75" customHeight="1">
      <c r="A7" s="17">
        <v>2.0</v>
      </c>
      <c r="B7" s="18" t="s">
        <v>11</v>
      </c>
      <c r="C7" s="19">
        <v>0.0</v>
      </c>
      <c r="D7" s="19">
        <v>0.0</v>
      </c>
      <c r="E7" s="19">
        <v>0.0</v>
      </c>
      <c r="F7" s="19">
        <v>0.0</v>
      </c>
      <c r="G7" s="19">
        <v>0.0</v>
      </c>
      <c r="H7" s="19">
        <v>0.0</v>
      </c>
      <c r="I7" s="19">
        <v>0.0</v>
      </c>
      <c r="J7" s="19">
        <v>0.0</v>
      </c>
      <c r="K7" s="19">
        <v>0.0</v>
      </c>
      <c r="L7" s="19">
        <v>0.0</v>
      </c>
      <c r="M7" s="19">
        <v>0.0</v>
      </c>
      <c r="N7" s="19">
        <v>0.0</v>
      </c>
      <c r="O7" s="25"/>
    </row>
    <row r="8" ht="15.75" customHeight="1">
      <c r="A8" s="17">
        <v>3.0</v>
      </c>
      <c r="B8" s="18" t="s">
        <v>12</v>
      </c>
      <c r="C8" s="19">
        <v>0.0</v>
      </c>
      <c r="D8" s="19">
        <v>0.0</v>
      </c>
      <c r="E8" s="19">
        <v>0.0</v>
      </c>
      <c r="F8" s="19">
        <v>0.0</v>
      </c>
      <c r="G8" s="19">
        <v>0.0</v>
      </c>
      <c r="H8" s="19">
        <v>0.0</v>
      </c>
      <c r="I8" s="19">
        <v>0.0</v>
      </c>
      <c r="J8" s="19">
        <v>0.0</v>
      </c>
      <c r="K8" s="19">
        <v>0.0</v>
      </c>
      <c r="L8" s="19">
        <v>0.0</v>
      </c>
      <c r="M8" s="19">
        <v>0.0</v>
      </c>
      <c r="N8" s="19">
        <v>0.0</v>
      </c>
      <c r="O8" s="25"/>
    </row>
    <row r="9" ht="15.75" customHeight="1">
      <c r="A9" s="17">
        <v>4.0</v>
      </c>
      <c r="B9" s="18" t="s">
        <v>13</v>
      </c>
      <c r="C9" s="19">
        <v>0.0</v>
      </c>
      <c r="D9" s="19">
        <v>0.0</v>
      </c>
      <c r="E9" s="19">
        <v>0.0</v>
      </c>
      <c r="F9" s="19">
        <v>0.0</v>
      </c>
      <c r="G9" s="19">
        <v>0.0</v>
      </c>
      <c r="H9" s="19">
        <v>0.0</v>
      </c>
      <c r="I9" s="19">
        <v>0.0</v>
      </c>
      <c r="J9" s="19">
        <v>0.0</v>
      </c>
      <c r="K9" s="19">
        <v>0.0</v>
      </c>
      <c r="L9" s="19">
        <v>0.0</v>
      </c>
      <c r="M9" s="19">
        <v>0.0</v>
      </c>
      <c r="N9" s="19">
        <v>0.0</v>
      </c>
      <c r="O9" s="25"/>
    </row>
    <row r="10" ht="15.75" customHeight="1">
      <c r="A10" s="17">
        <v>5.0</v>
      </c>
      <c r="B10" s="18" t="s">
        <v>14</v>
      </c>
      <c r="C10" s="19">
        <v>0.0</v>
      </c>
      <c r="D10" s="19">
        <v>0.0</v>
      </c>
      <c r="E10" s="19">
        <v>0.0</v>
      </c>
      <c r="F10" s="19">
        <v>0.0</v>
      </c>
      <c r="G10" s="19">
        <v>0.0</v>
      </c>
      <c r="H10" s="19">
        <v>0.0</v>
      </c>
      <c r="I10" s="19">
        <v>0.0</v>
      </c>
      <c r="J10" s="19">
        <v>0.0</v>
      </c>
      <c r="K10" s="19">
        <v>0.0</v>
      </c>
      <c r="L10" s="19">
        <v>0.0</v>
      </c>
      <c r="M10" s="19">
        <v>0.0</v>
      </c>
      <c r="N10" s="19">
        <v>0.0</v>
      </c>
      <c r="O10" s="25"/>
    </row>
    <row r="11" ht="15.75" customHeight="1">
      <c r="A11" s="17">
        <v>6.0</v>
      </c>
      <c r="B11" s="18" t="s">
        <v>15</v>
      </c>
      <c r="C11" s="19">
        <v>0.0</v>
      </c>
      <c r="D11" s="19">
        <v>0.0</v>
      </c>
      <c r="E11" s="19">
        <v>0.0</v>
      </c>
      <c r="F11" s="19">
        <v>0.0</v>
      </c>
      <c r="G11" s="19">
        <v>0.0</v>
      </c>
      <c r="H11" s="19">
        <v>0.0</v>
      </c>
      <c r="I11" s="19">
        <v>0.0</v>
      </c>
      <c r="J11" s="19">
        <v>0.0</v>
      </c>
      <c r="K11" s="19">
        <v>0.0</v>
      </c>
      <c r="L11" s="19">
        <v>0.0</v>
      </c>
      <c r="M11" s="19">
        <v>0.0</v>
      </c>
      <c r="N11" s="19">
        <v>0.0</v>
      </c>
      <c r="O11" s="25"/>
    </row>
    <row r="12" ht="15.75" customHeight="1">
      <c r="A12" s="17">
        <v>7.0</v>
      </c>
      <c r="B12" s="18" t="s">
        <v>16</v>
      </c>
      <c r="C12" s="19">
        <v>0.0</v>
      </c>
      <c r="D12" s="19">
        <v>0.0</v>
      </c>
      <c r="E12" s="19">
        <v>0.0</v>
      </c>
      <c r="F12" s="19">
        <v>0.0</v>
      </c>
      <c r="G12" s="19">
        <v>0.0</v>
      </c>
      <c r="H12" s="19">
        <v>0.0</v>
      </c>
      <c r="I12" s="19">
        <v>0.0</v>
      </c>
      <c r="J12" s="19">
        <v>0.0</v>
      </c>
      <c r="K12" s="19">
        <v>0.0</v>
      </c>
      <c r="L12" s="19">
        <v>0.0</v>
      </c>
      <c r="M12" s="19">
        <v>0.0</v>
      </c>
      <c r="N12" s="19">
        <v>0.0</v>
      </c>
      <c r="O12" s="25"/>
    </row>
    <row r="13" ht="15.75" customHeight="1">
      <c r="A13" s="17">
        <v>8.0</v>
      </c>
      <c r="B13" s="18" t="s">
        <v>17</v>
      </c>
      <c r="C13" s="19">
        <v>0.0</v>
      </c>
      <c r="D13" s="19">
        <v>0.0</v>
      </c>
      <c r="E13" s="19">
        <v>0.0</v>
      </c>
      <c r="F13" s="19">
        <v>0.0</v>
      </c>
      <c r="G13" s="19">
        <v>0.0</v>
      </c>
      <c r="H13" s="19">
        <v>0.0</v>
      </c>
      <c r="I13" s="19">
        <v>0.0</v>
      </c>
      <c r="J13" s="19">
        <v>0.0</v>
      </c>
      <c r="K13" s="19">
        <v>0.0</v>
      </c>
      <c r="L13" s="19">
        <v>0.0</v>
      </c>
      <c r="M13" s="19">
        <v>0.0</v>
      </c>
      <c r="N13" s="19">
        <v>0.0</v>
      </c>
      <c r="O13" s="25"/>
    </row>
    <row r="14" ht="15.75" customHeight="1">
      <c r="A14" s="17">
        <v>9.0</v>
      </c>
      <c r="B14" s="18" t="s">
        <v>18</v>
      </c>
      <c r="C14" s="19">
        <v>0.0</v>
      </c>
      <c r="D14" s="19">
        <v>0.0</v>
      </c>
      <c r="E14" s="19">
        <v>0.0</v>
      </c>
      <c r="F14" s="19">
        <v>0.0</v>
      </c>
      <c r="G14" s="19">
        <v>0.0</v>
      </c>
      <c r="H14" s="19">
        <v>0.0</v>
      </c>
      <c r="I14" s="19">
        <v>0.0</v>
      </c>
      <c r="J14" s="19">
        <v>0.0</v>
      </c>
      <c r="K14" s="19">
        <v>0.0</v>
      </c>
      <c r="L14" s="19">
        <v>0.0</v>
      </c>
      <c r="M14" s="19">
        <v>0.0</v>
      </c>
      <c r="N14" s="19">
        <v>0.0</v>
      </c>
      <c r="O14" s="25"/>
    </row>
    <row r="15" ht="15.75" customHeight="1">
      <c r="A15" s="17">
        <v>10.0</v>
      </c>
      <c r="B15" s="18" t="s">
        <v>19</v>
      </c>
      <c r="C15" s="19">
        <v>0.0</v>
      </c>
      <c r="D15" s="19">
        <v>0.0</v>
      </c>
      <c r="E15" s="19">
        <v>0.0</v>
      </c>
      <c r="F15" s="19">
        <v>0.0</v>
      </c>
      <c r="G15" s="19">
        <v>0.0</v>
      </c>
      <c r="H15" s="19">
        <v>0.0</v>
      </c>
      <c r="I15" s="19">
        <v>0.0</v>
      </c>
      <c r="J15" s="19">
        <v>0.0</v>
      </c>
      <c r="K15" s="19">
        <v>0.0</v>
      </c>
      <c r="L15" s="19">
        <v>0.0</v>
      </c>
      <c r="M15" s="19">
        <v>0.0</v>
      </c>
      <c r="N15" s="19">
        <v>0.0</v>
      </c>
      <c r="O15" s="25"/>
    </row>
    <row r="16" ht="15.75" customHeight="1">
      <c r="A16" s="17">
        <v>11.0</v>
      </c>
      <c r="B16" s="18" t="s">
        <v>20</v>
      </c>
      <c r="C16" s="19">
        <v>0.0</v>
      </c>
      <c r="D16" s="19">
        <v>0.0</v>
      </c>
      <c r="E16" s="19">
        <v>0.0</v>
      </c>
      <c r="F16" s="19">
        <v>0.0</v>
      </c>
      <c r="G16" s="19">
        <v>0.0</v>
      </c>
      <c r="H16" s="19">
        <v>0.0</v>
      </c>
      <c r="I16" s="19">
        <v>0.0</v>
      </c>
      <c r="J16" s="19">
        <v>0.0</v>
      </c>
      <c r="K16" s="19">
        <v>0.0</v>
      </c>
      <c r="L16" s="19">
        <v>0.0</v>
      </c>
      <c r="M16" s="19">
        <v>0.0</v>
      </c>
      <c r="N16" s="19">
        <v>0.0</v>
      </c>
      <c r="O16" s="25"/>
    </row>
    <row r="17" ht="15.75" customHeight="1">
      <c r="A17" s="17">
        <v>12.0</v>
      </c>
      <c r="B17" s="18" t="s">
        <v>21</v>
      </c>
      <c r="C17" s="19">
        <v>0.0</v>
      </c>
      <c r="D17" s="19">
        <v>0.0</v>
      </c>
      <c r="E17" s="19">
        <v>0.0</v>
      </c>
      <c r="F17" s="19">
        <v>0.0</v>
      </c>
      <c r="G17" s="19">
        <v>0.0</v>
      </c>
      <c r="H17" s="19">
        <v>0.0</v>
      </c>
      <c r="I17" s="19">
        <v>0.0</v>
      </c>
      <c r="J17" s="19">
        <v>0.0</v>
      </c>
      <c r="K17" s="19">
        <v>0.0</v>
      </c>
      <c r="L17" s="19">
        <v>0.0</v>
      </c>
      <c r="M17" s="19">
        <v>0.0</v>
      </c>
      <c r="N17" s="19">
        <v>0.0</v>
      </c>
      <c r="O17" s="25"/>
    </row>
    <row r="18" ht="15.75" customHeight="1">
      <c r="A18" s="17">
        <v>13.0</v>
      </c>
      <c r="B18" s="18" t="s">
        <v>22</v>
      </c>
      <c r="C18" s="19">
        <v>0.0</v>
      </c>
      <c r="D18" s="19">
        <v>0.0</v>
      </c>
      <c r="E18" s="19">
        <v>0.0</v>
      </c>
      <c r="F18" s="19">
        <v>0.0</v>
      </c>
      <c r="G18" s="19">
        <v>0.0</v>
      </c>
      <c r="H18" s="19">
        <v>0.0</v>
      </c>
      <c r="I18" s="19">
        <v>0.0</v>
      </c>
      <c r="J18" s="19">
        <v>0.0</v>
      </c>
      <c r="K18" s="19">
        <v>0.0</v>
      </c>
      <c r="L18" s="19">
        <v>0.0</v>
      </c>
      <c r="M18" s="19">
        <v>0.0</v>
      </c>
      <c r="N18" s="19">
        <v>0.0</v>
      </c>
      <c r="O18" s="25"/>
    </row>
    <row r="19" ht="15.75" customHeight="1">
      <c r="A19" s="17">
        <v>14.0</v>
      </c>
      <c r="B19" s="18" t="s">
        <v>23</v>
      </c>
      <c r="C19" s="19">
        <v>0.0</v>
      </c>
      <c r="D19" s="19">
        <v>0.0</v>
      </c>
      <c r="E19" s="19">
        <v>0.0</v>
      </c>
      <c r="F19" s="19">
        <v>0.0</v>
      </c>
      <c r="G19" s="19">
        <v>0.0</v>
      </c>
      <c r="H19" s="19">
        <v>0.0</v>
      </c>
      <c r="I19" s="19">
        <v>0.0</v>
      </c>
      <c r="J19" s="19">
        <v>0.0</v>
      </c>
      <c r="K19" s="19">
        <v>0.0</v>
      </c>
      <c r="L19" s="19">
        <v>0.0</v>
      </c>
      <c r="M19" s="19">
        <v>0.0</v>
      </c>
      <c r="N19" s="19">
        <v>0.0</v>
      </c>
      <c r="O19" s="25"/>
    </row>
    <row r="20" ht="15.75" customHeight="1">
      <c r="A20" s="17">
        <v>15.0</v>
      </c>
      <c r="B20" s="18" t="s">
        <v>24</v>
      </c>
      <c r="C20" s="19">
        <v>0.0</v>
      </c>
      <c r="D20" s="19">
        <v>0.0</v>
      </c>
      <c r="E20" s="19">
        <v>0.0</v>
      </c>
      <c r="F20" s="19">
        <v>0.0</v>
      </c>
      <c r="G20" s="19">
        <v>0.0</v>
      </c>
      <c r="H20" s="19">
        <v>0.0</v>
      </c>
      <c r="I20" s="19">
        <v>0.0</v>
      </c>
      <c r="J20" s="19">
        <v>0.0</v>
      </c>
      <c r="K20" s="19">
        <v>0.0</v>
      </c>
      <c r="L20" s="19">
        <v>0.0</v>
      </c>
      <c r="M20" s="19">
        <v>0.0</v>
      </c>
      <c r="N20" s="19">
        <v>0.0</v>
      </c>
      <c r="O20" s="25"/>
    </row>
    <row r="21" ht="15.75" customHeight="1">
      <c r="A21" s="17">
        <v>16.0</v>
      </c>
      <c r="B21" s="18" t="s">
        <v>25</v>
      </c>
      <c r="C21" s="19">
        <v>0.0</v>
      </c>
      <c r="D21" s="19">
        <v>0.0</v>
      </c>
      <c r="E21" s="19">
        <v>0.0</v>
      </c>
      <c r="F21" s="19">
        <v>0.0</v>
      </c>
      <c r="G21" s="19">
        <v>0.0</v>
      </c>
      <c r="H21" s="19">
        <v>0.0</v>
      </c>
      <c r="I21" s="19">
        <v>0.0</v>
      </c>
      <c r="J21" s="19">
        <v>0.0</v>
      </c>
      <c r="K21" s="19">
        <v>0.0</v>
      </c>
      <c r="L21" s="19">
        <v>0.0</v>
      </c>
      <c r="M21" s="19">
        <v>0.0</v>
      </c>
      <c r="N21" s="19">
        <v>0.0</v>
      </c>
      <c r="O21" s="25"/>
    </row>
    <row r="22" ht="15.75" customHeight="1">
      <c r="A22" s="17">
        <v>17.0</v>
      </c>
      <c r="B22" s="18" t="s">
        <v>26</v>
      </c>
      <c r="C22" s="19">
        <v>0.0</v>
      </c>
      <c r="D22" s="19">
        <v>0.0</v>
      </c>
      <c r="E22" s="19">
        <v>0.0</v>
      </c>
      <c r="F22" s="19">
        <v>0.0</v>
      </c>
      <c r="G22" s="19">
        <v>0.0</v>
      </c>
      <c r="H22" s="19">
        <v>0.0</v>
      </c>
      <c r="I22" s="19">
        <v>0.0</v>
      </c>
      <c r="J22" s="19">
        <v>0.0</v>
      </c>
      <c r="K22" s="19">
        <v>0.0</v>
      </c>
      <c r="L22" s="19">
        <v>0.0</v>
      </c>
      <c r="M22" s="19">
        <v>0.0</v>
      </c>
      <c r="N22" s="19">
        <v>0.0</v>
      </c>
      <c r="O22" s="25"/>
    </row>
    <row r="23" ht="15.75" customHeight="1">
      <c r="A23" s="17">
        <v>18.0</v>
      </c>
      <c r="B23" s="18" t="s">
        <v>27</v>
      </c>
      <c r="C23" s="19">
        <v>0.0</v>
      </c>
      <c r="D23" s="19">
        <v>0.0</v>
      </c>
      <c r="E23" s="19">
        <v>0.0</v>
      </c>
      <c r="F23" s="19">
        <v>0.0</v>
      </c>
      <c r="G23" s="19">
        <v>0.0</v>
      </c>
      <c r="H23" s="19">
        <v>0.0</v>
      </c>
      <c r="I23" s="19">
        <v>0.0</v>
      </c>
      <c r="J23" s="19">
        <v>0.0</v>
      </c>
      <c r="K23" s="19">
        <v>0.0</v>
      </c>
      <c r="L23" s="19">
        <v>0.0</v>
      </c>
      <c r="M23" s="19">
        <v>0.0</v>
      </c>
      <c r="N23" s="19">
        <v>0.0</v>
      </c>
      <c r="O23" s="25"/>
    </row>
    <row r="24" ht="15.75" customHeight="1">
      <c r="A24" s="17">
        <v>19.0</v>
      </c>
      <c r="B24" s="18" t="s">
        <v>28</v>
      </c>
      <c r="C24" s="19">
        <v>0.0</v>
      </c>
      <c r="D24" s="19">
        <v>0.0</v>
      </c>
      <c r="E24" s="19">
        <v>0.0</v>
      </c>
      <c r="F24" s="19">
        <v>0.0</v>
      </c>
      <c r="G24" s="19">
        <v>0.0</v>
      </c>
      <c r="H24" s="19">
        <v>0.0</v>
      </c>
      <c r="I24" s="19">
        <v>0.0</v>
      </c>
      <c r="J24" s="19">
        <v>0.0</v>
      </c>
      <c r="K24" s="19">
        <v>0.0</v>
      </c>
      <c r="L24" s="19">
        <v>0.0</v>
      </c>
      <c r="M24" s="19">
        <v>0.0</v>
      </c>
      <c r="N24" s="19">
        <v>0.0</v>
      </c>
      <c r="O24" s="25"/>
    </row>
    <row r="25" ht="15.75" customHeight="1">
      <c r="A25" s="17">
        <v>20.0</v>
      </c>
      <c r="B25" s="18" t="s">
        <v>29</v>
      </c>
      <c r="C25" s="19">
        <v>0.0</v>
      </c>
      <c r="D25" s="19">
        <v>0.0</v>
      </c>
      <c r="E25" s="19">
        <v>0.0</v>
      </c>
      <c r="F25" s="19">
        <v>0.0</v>
      </c>
      <c r="G25" s="19">
        <v>0.0</v>
      </c>
      <c r="H25" s="19">
        <v>0.0</v>
      </c>
      <c r="I25" s="19">
        <v>0.0</v>
      </c>
      <c r="J25" s="19">
        <v>0.0</v>
      </c>
      <c r="K25" s="19">
        <v>0.0</v>
      </c>
      <c r="L25" s="19">
        <v>0.0</v>
      </c>
      <c r="M25" s="19">
        <v>0.0</v>
      </c>
      <c r="N25" s="19">
        <v>0.0</v>
      </c>
      <c r="O25" s="25"/>
    </row>
    <row r="26" ht="15.75" customHeight="1">
      <c r="A26" s="17">
        <v>21.0</v>
      </c>
      <c r="B26" s="18" t="s">
        <v>30</v>
      </c>
      <c r="C26" s="19">
        <v>0.0</v>
      </c>
      <c r="D26" s="19">
        <v>0.0</v>
      </c>
      <c r="E26" s="19">
        <v>0.0</v>
      </c>
      <c r="F26" s="19">
        <v>0.0</v>
      </c>
      <c r="G26" s="19">
        <v>0.0</v>
      </c>
      <c r="H26" s="19">
        <v>0.0</v>
      </c>
      <c r="I26" s="19">
        <v>0.0</v>
      </c>
      <c r="J26" s="19">
        <v>0.0</v>
      </c>
      <c r="K26" s="19">
        <v>0.0</v>
      </c>
      <c r="L26" s="19">
        <v>0.0</v>
      </c>
      <c r="M26" s="19">
        <v>0.0</v>
      </c>
      <c r="N26" s="19">
        <v>0.0</v>
      </c>
      <c r="O26" s="25"/>
    </row>
    <row r="27" ht="15.75" customHeight="1">
      <c r="A27" s="17">
        <v>22.0</v>
      </c>
      <c r="B27" s="18" t="s">
        <v>31</v>
      </c>
      <c r="C27" s="19">
        <v>0.0</v>
      </c>
      <c r="D27" s="19">
        <v>0.0</v>
      </c>
      <c r="E27" s="19">
        <v>0.0</v>
      </c>
      <c r="F27" s="19">
        <v>0.0</v>
      </c>
      <c r="G27" s="19">
        <v>0.0</v>
      </c>
      <c r="H27" s="19">
        <v>0.0</v>
      </c>
      <c r="I27" s="19">
        <v>0.0</v>
      </c>
      <c r="J27" s="19">
        <v>0.0</v>
      </c>
      <c r="K27" s="19">
        <v>0.0</v>
      </c>
      <c r="L27" s="19">
        <v>0.0</v>
      </c>
      <c r="M27" s="19">
        <v>0.0</v>
      </c>
      <c r="N27" s="19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>
        <v>0.0</v>
      </c>
      <c r="D29" s="19">
        <v>2.0</v>
      </c>
      <c r="E29" s="20">
        <v>2.0</v>
      </c>
      <c r="F29" s="20">
        <v>1.0</v>
      </c>
      <c r="G29" s="20">
        <v>2.0</v>
      </c>
      <c r="H29" s="21">
        <v>0.0</v>
      </c>
      <c r="I29" s="21">
        <v>0.0</v>
      </c>
      <c r="J29" s="20">
        <v>3.0</v>
      </c>
      <c r="K29" s="20">
        <v>3.0</v>
      </c>
      <c r="L29" s="21">
        <v>0.0</v>
      </c>
      <c r="M29" s="21">
        <v>0.0</v>
      </c>
      <c r="N29" s="22">
        <v>13.0</v>
      </c>
      <c r="O29" s="25"/>
      <c r="P29" s="26">
        <f t="shared" ref="P29:P62" si="1">SUM(C29:G29,J29:K29)</f>
        <v>13</v>
      </c>
    </row>
    <row r="30" ht="15.75" customHeight="1">
      <c r="A30" s="17">
        <v>2.0</v>
      </c>
      <c r="B30" s="18" t="s">
        <v>11</v>
      </c>
      <c r="C30" s="19">
        <v>0.0</v>
      </c>
      <c r="D30" s="19">
        <v>0.0</v>
      </c>
      <c r="E30" s="19">
        <v>0.0</v>
      </c>
      <c r="F30" s="20">
        <v>0.0</v>
      </c>
      <c r="G30" s="20">
        <v>0.0</v>
      </c>
      <c r="H30" s="21">
        <v>0.0</v>
      </c>
      <c r="I30" s="21">
        <v>0.0</v>
      </c>
      <c r="J30" s="20">
        <v>2.0</v>
      </c>
      <c r="K30" s="20">
        <v>1.0</v>
      </c>
      <c r="L30" s="21">
        <v>0.0</v>
      </c>
      <c r="M30" s="21">
        <v>0.0</v>
      </c>
      <c r="N30" s="22">
        <v>3.0</v>
      </c>
      <c r="O30" s="25"/>
      <c r="P30" s="26">
        <f t="shared" si="1"/>
        <v>3</v>
      </c>
    </row>
    <row r="31" ht="15.75" customHeight="1">
      <c r="A31" s="17">
        <v>3.0</v>
      </c>
      <c r="B31" s="18" t="s">
        <v>12</v>
      </c>
      <c r="C31" s="19">
        <v>0.0</v>
      </c>
      <c r="D31" s="19">
        <v>0.0</v>
      </c>
      <c r="E31" s="20">
        <v>3.0</v>
      </c>
      <c r="F31" s="20">
        <v>0.0</v>
      </c>
      <c r="G31" s="20">
        <v>5.0</v>
      </c>
      <c r="H31" s="21">
        <v>0.0</v>
      </c>
      <c r="I31" s="21">
        <v>0.0</v>
      </c>
      <c r="J31" s="20">
        <v>1.0</v>
      </c>
      <c r="K31" s="20">
        <v>2.0</v>
      </c>
      <c r="L31" s="21">
        <v>0.0</v>
      </c>
      <c r="M31" s="21">
        <v>0.0</v>
      </c>
      <c r="N31" s="22">
        <v>11.0</v>
      </c>
      <c r="O31" s="25"/>
      <c r="P31" s="26">
        <f t="shared" si="1"/>
        <v>11</v>
      </c>
    </row>
    <row r="32" ht="15.75" customHeight="1">
      <c r="A32" s="17">
        <v>4.0</v>
      </c>
      <c r="B32" s="18" t="s">
        <v>13</v>
      </c>
      <c r="C32" s="19">
        <v>0.0</v>
      </c>
      <c r="D32" s="19">
        <v>0.0</v>
      </c>
      <c r="E32" s="20">
        <v>3.0</v>
      </c>
      <c r="F32" s="20">
        <v>0.0</v>
      </c>
      <c r="G32" s="20">
        <v>0.0</v>
      </c>
      <c r="H32" s="21">
        <v>0.0</v>
      </c>
      <c r="I32" s="21">
        <v>0.0</v>
      </c>
      <c r="J32" s="20">
        <v>1.0</v>
      </c>
      <c r="K32" s="20">
        <v>3.0</v>
      </c>
      <c r="L32" s="21">
        <v>0.0</v>
      </c>
      <c r="M32" s="21">
        <v>1.0</v>
      </c>
      <c r="N32" s="22">
        <v>7.0</v>
      </c>
      <c r="O32" s="25"/>
      <c r="P32" s="26">
        <f t="shared" si="1"/>
        <v>7</v>
      </c>
    </row>
    <row r="33" ht="15.75" customHeight="1">
      <c r="A33" s="17">
        <v>5.0</v>
      </c>
      <c r="B33" s="18" t="s">
        <v>14</v>
      </c>
      <c r="C33" s="19">
        <v>0.0</v>
      </c>
      <c r="D33" s="19">
        <v>0.0</v>
      </c>
      <c r="E33" s="19">
        <v>0.0</v>
      </c>
      <c r="F33" s="19">
        <v>0.0</v>
      </c>
      <c r="G33" s="19">
        <v>0.0</v>
      </c>
      <c r="H33" s="24">
        <v>0.0</v>
      </c>
      <c r="I33" s="24">
        <v>0.0</v>
      </c>
      <c r="J33" s="19">
        <v>0.0</v>
      </c>
      <c r="K33" s="19">
        <v>0.0</v>
      </c>
      <c r="L33" s="24">
        <v>0.0</v>
      </c>
      <c r="M33" s="24">
        <v>0.0</v>
      </c>
      <c r="N33" s="22">
        <v>0.0</v>
      </c>
      <c r="O33" s="25"/>
      <c r="P33" s="26">
        <f t="shared" si="1"/>
        <v>0</v>
      </c>
    </row>
    <row r="34" ht="15.75" customHeight="1">
      <c r="A34" s="17">
        <v>6.0</v>
      </c>
      <c r="B34" s="18" t="s">
        <v>15</v>
      </c>
      <c r="C34" s="19">
        <v>0.0</v>
      </c>
      <c r="D34" s="19">
        <v>0.0</v>
      </c>
      <c r="E34" s="19">
        <v>0.0</v>
      </c>
      <c r="F34" s="19">
        <v>0.0</v>
      </c>
      <c r="G34" s="19">
        <v>0.0</v>
      </c>
      <c r="H34" s="24">
        <v>0.0</v>
      </c>
      <c r="I34" s="24">
        <v>0.0</v>
      </c>
      <c r="J34" s="19">
        <v>0.0</v>
      </c>
      <c r="K34" s="19">
        <v>0.0</v>
      </c>
      <c r="L34" s="24">
        <v>0.0</v>
      </c>
      <c r="M34" s="24">
        <v>0.0</v>
      </c>
      <c r="N34" s="22">
        <v>0.0</v>
      </c>
      <c r="O34" s="25"/>
      <c r="P34" s="26">
        <f t="shared" si="1"/>
        <v>0</v>
      </c>
    </row>
    <row r="35" ht="15.75" customHeight="1">
      <c r="A35" s="17">
        <v>7.0</v>
      </c>
      <c r="B35" s="18" t="s">
        <v>16</v>
      </c>
      <c r="C35" s="19">
        <v>0.0</v>
      </c>
      <c r="D35" s="19">
        <v>0.0</v>
      </c>
      <c r="E35" s="20">
        <v>1.0</v>
      </c>
      <c r="F35" s="20">
        <v>0.0</v>
      </c>
      <c r="G35" s="20">
        <v>0.0</v>
      </c>
      <c r="H35" s="24">
        <v>0.0</v>
      </c>
      <c r="I35" s="21">
        <v>0.0</v>
      </c>
      <c r="J35" s="20">
        <v>0.0</v>
      </c>
      <c r="K35" s="20">
        <v>2.0</v>
      </c>
      <c r="L35" s="24">
        <v>1.0</v>
      </c>
      <c r="M35" s="24">
        <v>0.0</v>
      </c>
      <c r="N35" s="22">
        <v>3.0</v>
      </c>
      <c r="O35" s="25"/>
      <c r="P35" s="26">
        <f t="shared" si="1"/>
        <v>3</v>
      </c>
    </row>
    <row r="36" ht="15.75" customHeight="1">
      <c r="A36" s="17">
        <v>8.0</v>
      </c>
      <c r="B36" s="18" t="s">
        <v>17</v>
      </c>
      <c r="C36" s="19">
        <v>0.0</v>
      </c>
      <c r="D36" s="19">
        <v>0.0</v>
      </c>
      <c r="E36" s="19">
        <v>0.0</v>
      </c>
      <c r="F36" s="19">
        <v>0.0</v>
      </c>
      <c r="G36" s="19">
        <v>0.0</v>
      </c>
      <c r="H36" s="24">
        <v>0.0</v>
      </c>
      <c r="I36" s="24">
        <v>0.0</v>
      </c>
      <c r="J36" s="19">
        <v>0.0</v>
      </c>
      <c r="K36" s="19">
        <v>0.0</v>
      </c>
      <c r="L36" s="24">
        <v>0.0</v>
      </c>
      <c r="M36" s="24">
        <v>0.0</v>
      </c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>
        <v>0.0</v>
      </c>
      <c r="D37" s="19">
        <v>0.0</v>
      </c>
      <c r="E37" s="20">
        <v>1.0</v>
      </c>
      <c r="F37" s="20">
        <v>0.0</v>
      </c>
      <c r="G37" s="20">
        <v>2.0</v>
      </c>
      <c r="H37" s="21">
        <v>1.0</v>
      </c>
      <c r="I37" s="21">
        <v>1.0</v>
      </c>
      <c r="J37" s="19">
        <v>2.0</v>
      </c>
      <c r="K37" s="19">
        <v>4.0</v>
      </c>
      <c r="L37" s="24">
        <v>0.0</v>
      </c>
      <c r="M37" s="24">
        <v>1.0</v>
      </c>
      <c r="N37" s="22">
        <v>9.0</v>
      </c>
      <c r="O37" s="25"/>
      <c r="P37" s="26">
        <f t="shared" si="1"/>
        <v>9</v>
      </c>
    </row>
    <row r="38" ht="15.75" customHeight="1">
      <c r="A38" s="17">
        <v>10.0</v>
      </c>
      <c r="B38" s="18" t="s">
        <v>19</v>
      </c>
      <c r="C38" s="20">
        <v>3.0</v>
      </c>
      <c r="D38" s="20">
        <v>3.0</v>
      </c>
      <c r="E38" s="20">
        <v>3.0</v>
      </c>
      <c r="F38" s="20">
        <v>0.0</v>
      </c>
      <c r="G38" s="20">
        <v>3.0</v>
      </c>
      <c r="H38" s="21">
        <v>0.0</v>
      </c>
      <c r="I38" s="21">
        <v>0.0</v>
      </c>
      <c r="J38" s="20">
        <v>3.0</v>
      </c>
      <c r="K38" s="20">
        <v>3.0</v>
      </c>
      <c r="L38" s="21">
        <v>0.0</v>
      </c>
      <c r="M38" s="21">
        <v>0.0</v>
      </c>
      <c r="N38" s="22">
        <v>18.0</v>
      </c>
      <c r="O38" s="25"/>
      <c r="P38" s="26">
        <f t="shared" si="1"/>
        <v>18</v>
      </c>
    </row>
    <row r="39" ht="15.75" customHeight="1">
      <c r="A39" s="17">
        <v>11.0</v>
      </c>
      <c r="B39" s="18" t="s">
        <v>20</v>
      </c>
      <c r="C39" s="19">
        <v>0.0</v>
      </c>
      <c r="D39" s="19">
        <v>0.0</v>
      </c>
      <c r="E39" s="19">
        <v>0.0</v>
      </c>
      <c r="F39" s="19">
        <v>0.0</v>
      </c>
      <c r="G39" s="19">
        <v>0.0</v>
      </c>
      <c r="H39" s="24">
        <v>0.0</v>
      </c>
      <c r="I39" s="24">
        <v>0.0</v>
      </c>
      <c r="J39" s="19">
        <v>0.0</v>
      </c>
      <c r="K39" s="19">
        <v>0.0</v>
      </c>
      <c r="L39" s="24">
        <v>0.0</v>
      </c>
      <c r="M39" s="24">
        <v>0.0</v>
      </c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>
        <v>0.0</v>
      </c>
      <c r="D40" s="19">
        <v>0.0</v>
      </c>
      <c r="E40" s="20">
        <v>4.0</v>
      </c>
      <c r="F40" s="20">
        <v>1.0</v>
      </c>
      <c r="G40" s="20">
        <v>3.0</v>
      </c>
      <c r="H40" s="21">
        <v>1.0</v>
      </c>
      <c r="I40" s="21">
        <v>1.0</v>
      </c>
      <c r="J40" s="20">
        <v>1.0</v>
      </c>
      <c r="K40" s="20">
        <v>2.0</v>
      </c>
      <c r="L40" s="21">
        <v>1.0</v>
      </c>
      <c r="M40" s="21">
        <v>0.0</v>
      </c>
      <c r="N40" s="22">
        <v>11.0</v>
      </c>
      <c r="O40" s="25"/>
      <c r="P40" s="26">
        <f t="shared" si="1"/>
        <v>11</v>
      </c>
    </row>
    <row r="41" ht="15.75" customHeight="1">
      <c r="A41" s="17">
        <v>13.0</v>
      </c>
      <c r="B41" s="18" t="s">
        <v>22</v>
      </c>
      <c r="C41" s="19">
        <v>0.0</v>
      </c>
      <c r="D41" s="19">
        <v>0.0</v>
      </c>
      <c r="E41" s="19">
        <v>1.0</v>
      </c>
      <c r="F41" s="19">
        <v>0.0</v>
      </c>
      <c r="G41" s="20">
        <v>5.0</v>
      </c>
      <c r="H41" s="21">
        <v>0.0</v>
      </c>
      <c r="I41" s="21">
        <v>0.0</v>
      </c>
      <c r="J41" s="20">
        <v>0.0</v>
      </c>
      <c r="K41" s="20">
        <v>3.0</v>
      </c>
      <c r="L41" s="21">
        <v>0.0</v>
      </c>
      <c r="M41" s="21">
        <v>0.0</v>
      </c>
      <c r="N41" s="22">
        <v>9.0</v>
      </c>
      <c r="O41" s="25"/>
      <c r="P41" s="26">
        <f t="shared" si="1"/>
        <v>9</v>
      </c>
    </row>
    <row r="42" ht="15.75" customHeight="1">
      <c r="A42" s="17">
        <v>14.0</v>
      </c>
      <c r="B42" s="18" t="s">
        <v>23</v>
      </c>
      <c r="C42" s="19">
        <v>0.0</v>
      </c>
      <c r="D42" s="19">
        <v>0.0</v>
      </c>
      <c r="E42" s="19">
        <v>0.0</v>
      </c>
      <c r="F42" s="19">
        <v>0.0</v>
      </c>
      <c r="G42" s="19">
        <v>1.0</v>
      </c>
      <c r="H42" s="24">
        <v>0.0</v>
      </c>
      <c r="I42" s="24">
        <v>0.0</v>
      </c>
      <c r="J42" s="20">
        <v>2.0</v>
      </c>
      <c r="K42" s="20">
        <v>1.0</v>
      </c>
      <c r="L42" s="21">
        <v>0.0</v>
      </c>
      <c r="M42" s="21">
        <v>0.0</v>
      </c>
      <c r="N42" s="22">
        <v>4.0</v>
      </c>
      <c r="O42" s="25"/>
      <c r="P42" s="26">
        <f t="shared" si="1"/>
        <v>4</v>
      </c>
    </row>
    <row r="43" ht="15.75" customHeight="1">
      <c r="A43" s="17">
        <v>15.0</v>
      </c>
      <c r="B43" s="18" t="s">
        <v>24</v>
      </c>
      <c r="C43" s="20">
        <v>0.0</v>
      </c>
      <c r="D43" s="20">
        <v>4.0</v>
      </c>
      <c r="E43" s="20">
        <v>1.0</v>
      </c>
      <c r="F43" s="20">
        <v>1.0</v>
      </c>
      <c r="G43" s="20">
        <v>3.0</v>
      </c>
      <c r="H43" s="21">
        <v>0.0</v>
      </c>
      <c r="I43" s="21">
        <v>3.0</v>
      </c>
      <c r="J43" s="20">
        <v>1.0</v>
      </c>
      <c r="K43" s="20">
        <v>3.0</v>
      </c>
      <c r="L43" s="21">
        <v>0.0</v>
      </c>
      <c r="M43" s="21">
        <v>0.0</v>
      </c>
      <c r="N43" s="22">
        <v>13.0</v>
      </c>
      <c r="O43" s="25"/>
      <c r="P43" s="26">
        <f t="shared" si="1"/>
        <v>13</v>
      </c>
    </row>
    <row r="44" ht="15.75" customHeight="1">
      <c r="A44" s="17">
        <v>16.0</v>
      </c>
      <c r="B44" s="18" t="s">
        <v>25</v>
      </c>
      <c r="C44" s="19">
        <v>0.0</v>
      </c>
      <c r="D44" s="19">
        <v>0.0</v>
      </c>
      <c r="E44" s="19">
        <v>0.0</v>
      </c>
      <c r="F44" s="20">
        <v>0.0</v>
      </c>
      <c r="G44" s="19">
        <v>0.0</v>
      </c>
      <c r="H44" s="24">
        <v>0.0</v>
      </c>
      <c r="I44" s="24">
        <v>0.0</v>
      </c>
      <c r="J44" s="19">
        <v>0.0</v>
      </c>
      <c r="K44" s="19">
        <v>0.0</v>
      </c>
      <c r="L44" s="24">
        <v>0.0</v>
      </c>
      <c r="M44" s="24">
        <v>0.0</v>
      </c>
      <c r="N44" s="22">
        <v>0.0</v>
      </c>
      <c r="O44" s="25"/>
      <c r="P44" s="26">
        <f t="shared" si="1"/>
        <v>0</v>
      </c>
    </row>
    <row r="45" ht="15.75" customHeight="1">
      <c r="A45" s="17">
        <v>17.0</v>
      </c>
      <c r="B45" s="18" t="s">
        <v>26</v>
      </c>
      <c r="C45" s="19">
        <v>0.0</v>
      </c>
      <c r="D45" s="19">
        <v>0.0</v>
      </c>
      <c r="E45" s="20">
        <v>0.0</v>
      </c>
      <c r="F45" s="20">
        <v>0.0</v>
      </c>
      <c r="G45" s="20">
        <v>1.0</v>
      </c>
      <c r="H45" s="21">
        <v>0.0</v>
      </c>
      <c r="I45" s="21">
        <v>0.0</v>
      </c>
      <c r="J45" s="20">
        <v>2.0</v>
      </c>
      <c r="K45" s="20">
        <v>1.0</v>
      </c>
      <c r="L45" s="21">
        <v>0.0</v>
      </c>
      <c r="M45" s="21">
        <v>0.0</v>
      </c>
      <c r="N45" s="22">
        <v>4.0</v>
      </c>
      <c r="O45" s="25"/>
      <c r="P45" s="26">
        <f t="shared" si="1"/>
        <v>4</v>
      </c>
    </row>
    <row r="46" ht="15.75" customHeight="1">
      <c r="A46" s="17">
        <v>18.0</v>
      </c>
      <c r="B46" s="18" t="s">
        <v>27</v>
      </c>
      <c r="C46" s="19">
        <v>0.0</v>
      </c>
      <c r="D46" s="19">
        <v>0.0</v>
      </c>
      <c r="E46" s="20">
        <v>0.0</v>
      </c>
      <c r="F46" s="20">
        <v>0.0</v>
      </c>
      <c r="G46" s="20">
        <v>0.0</v>
      </c>
      <c r="H46" s="21">
        <v>0.0</v>
      </c>
      <c r="I46" s="21">
        <v>0.0</v>
      </c>
      <c r="J46" s="20">
        <v>0.0</v>
      </c>
      <c r="K46" s="20">
        <v>0.0</v>
      </c>
      <c r="L46" s="21">
        <v>0.0</v>
      </c>
      <c r="M46" s="21">
        <v>0.0</v>
      </c>
      <c r="N46" s="22">
        <v>0.0</v>
      </c>
      <c r="O46" s="25"/>
      <c r="P46" s="26">
        <f t="shared" si="1"/>
        <v>0</v>
      </c>
    </row>
    <row r="47" ht="15.75" customHeight="1">
      <c r="A47" s="17">
        <v>19.0</v>
      </c>
      <c r="B47" s="18" t="s">
        <v>28</v>
      </c>
      <c r="C47" s="19">
        <v>0.0</v>
      </c>
      <c r="D47" s="19">
        <v>0.0</v>
      </c>
      <c r="E47" s="19">
        <v>0.0</v>
      </c>
      <c r="F47" s="19">
        <v>0.0</v>
      </c>
      <c r="G47" s="19">
        <v>0.0</v>
      </c>
      <c r="H47" s="24">
        <v>0.0</v>
      </c>
      <c r="I47" s="24">
        <v>0.0</v>
      </c>
      <c r="J47" s="19">
        <v>0.0</v>
      </c>
      <c r="K47" s="19">
        <v>0.0</v>
      </c>
      <c r="L47" s="24">
        <v>0.0</v>
      </c>
      <c r="M47" s="24">
        <v>0.0</v>
      </c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>
        <v>0.0</v>
      </c>
      <c r="D48" s="19">
        <v>0.0</v>
      </c>
      <c r="E48" s="19">
        <v>0.0</v>
      </c>
      <c r="F48" s="20">
        <v>0.0</v>
      </c>
      <c r="G48" s="20">
        <v>2.0</v>
      </c>
      <c r="H48" s="21">
        <v>0.0</v>
      </c>
      <c r="I48" s="21">
        <v>0.0</v>
      </c>
      <c r="J48" s="19">
        <v>0.0</v>
      </c>
      <c r="K48" s="19">
        <v>0.0</v>
      </c>
      <c r="L48" s="24">
        <v>0.0</v>
      </c>
      <c r="M48" s="24">
        <v>0.0</v>
      </c>
      <c r="N48" s="22">
        <v>2.0</v>
      </c>
      <c r="O48" s="25"/>
      <c r="P48" s="26">
        <f t="shared" si="1"/>
        <v>2</v>
      </c>
    </row>
    <row r="49" ht="15.75" customHeight="1">
      <c r="A49" s="17">
        <v>21.0</v>
      </c>
      <c r="B49" s="18" t="s">
        <v>30</v>
      </c>
      <c r="C49" s="19">
        <v>0.0</v>
      </c>
      <c r="D49" s="19">
        <v>0.0</v>
      </c>
      <c r="E49" s="19">
        <v>0.0</v>
      </c>
      <c r="F49" s="19">
        <v>0.0</v>
      </c>
      <c r="G49" s="19">
        <v>0.0</v>
      </c>
      <c r="H49" s="24">
        <v>0.0</v>
      </c>
      <c r="I49" s="24">
        <v>0.0</v>
      </c>
      <c r="J49" s="19">
        <v>0.0</v>
      </c>
      <c r="K49" s="19">
        <v>0.0</v>
      </c>
      <c r="L49" s="24">
        <v>0.0</v>
      </c>
      <c r="M49" s="24">
        <v>0.0</v>
      </c>
      <c r="N49" s="22">
        <v>0.0</v>
      </c>
      <c r="O49" s="25"/>
      <c r="P49" s="26">
        <f t="shared" si="1"/>
        <v>0</v>
      </c>
    </row>
    <row r="50" ht="15.75" customHeight="1">
      <c r="A50" s="17">
        <v>22.0</v>
      </c>
      <c r="B50" s="18" t="s">
        <v>31</v>
      </c>
      <c r="C50" s="19">
        <v>0.0</v>
      </c>
      <c r="D50" s="19">
        <v>0.0</v>
      </c>
      <c r="E50" s="19">
        <v>0.0</v>
      </c>
      <c r="F50" s="19">
        <v>0.0</v>
      </c>
      <c r="G50" s="19">
        <v>0.0</v>
      </c>
      <c r="H50" s="24">
        <v>0.0</v>
      </c>
      <c r="I50" s="24">
        <v>0.0</v>
      </c>
      <c r="J50" s="19">
        <v>1.0</v>
      </c>
      <c r="K50" s="19">
        <v>2.0</v>
      </c>
      <c r="L50" s="24">
        <v>0.0</v>
      </c>
      <c r="M50" s="24">
        <v>0.0</v>
      </c>
      <c r="N50" s="22">
        <v>3.0</v>
      </c>
      <c r="O50" s="27"/>
      <c r="P50" s="26">
        <f t="shared" si="1"/>
        <v>3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1">
        <v>0.0</v>
      </c>
      <c r="D52" s="31">
        <v>0.0</v>
      </c>
      <c r="E52" s="31">
        <v>0.0</v>
      </c>
      <c r="F52" s="31">
        <v>0.0</v>
      </c>
      <c r="G52" s="32">
        <v>0.0</v>
      </c>
      <c r="H52" s="33">
        <v>0.0</v>
      </c>
      <c r="I52" s="33">
        <v>0.0</v>
      </c>
      <c r="J52" s="32">
        <v>0.0</v>
      </c>
      <c r="K52" s="32">
        <v>0.0</v>
      </c>
      <c r="L52" s="33">
        <v>0.0</v>
      </c>
      <c r="M52" s="33">
        <v>0.0</v>
      </c>
      <c r="N52" s="34">
        <v>0.0</v>
      </c>
      <c r="O52" s="35" t="s">
        <v>35</v>
      </c>
      <c r="P52" s="26">
        <f t="shared" si="1"/>
        <v>0</v>
      </c>
    </row>
    <row r="53" ht="15.75" customHeight="1">
      <c r="A53" s="29">
        <v>24.0</v>
      </c>
      <c r="B53" s="30" t="s">
        <v>36</v>
      </c>
      <c r="C53" s="31">
        <v>0.0</v>
      </c>
      <c r="D53" s="31">
        <v>0.0</v>
      </c>
      <c r="E53" s="31">
        <v>0.0</v>
      </c>
      <c r="F53" s="31">
        <v>0.0</v>
      </c>
      <c r="G53" s="32">
        <v>0.0</v>
      </c>
      <c r="H53" s="33">
        <v>0.0</v>
      </c>
      <c r="I53" s="33">
        <v>0.0</v>
      </c>
      <c r="J53" s="32">
        <v>0.0</v>
      </c>
      <c r="K53" s="32">
        <v>0.0</v>
      </c>
      <c r="L53" s="33">
        <v>0.0</v>
      </c>
      <c r="M53" s="33">
        <v>0.0</v>
      </c>
      <c r="N53" s="34">
        <v>0.0</v>
      </c>
      <c r="O53" s="25"/>
      <c r="P53" s="26">
        <f t="shared" si="1"/>
        <v>0</v>
      </c>
    </row>
    <row r="54" ht="15.75" customHeight="1">
      <c r="A54" s="29">
        <v>25.0</v>
      </c>
      <c r="B54" s="30" t="s">
        <v>37</v>
      </c>
      <c r="C54" s="31">
        <v>0.0</v>
      </c>
      <c r="D54" s="31">
        <v>0.0</v>
      </c>
      <c r="E54" s="31">
        <v>0.0</v>
      </c>
      <c r="F54" s="31">
        <v>0.0</v>
      </c>
      <c r="G54" s="31">
        <v>0.0</v>
      </c>
      <c r="H54" s="36">
        <v>0.0</v>
      </c>
      <c r="I54" s="36">
        <v>0.0</v>
      </c>
      <c r="J54" s="31">
        <v>0.0</v>
      </c>
      <c r="K54" s="31">
        <v>0.0</v>
      </c>
      <c r="L54" s="36">
        <v>0.0</v>
      </c>
      <c r="M54" s="36">
        <v>0.0</v>
      </c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1">
        <v>0.0</v>
      </c>
      <c r="D55" s="31">
        <v>0.0</v>
      </c>
      <c r="E55" s="31">
        <v>0.0</v>
      </c>
      <c r="F55" s="31">
        <v>0.0</v>
      </c>
      <c r="G55" s="31">
        <v>0.0</v>
      </c>
      <c r="H55" s="36">
        <v>0.0</v>
      </c>
      <c r="I55" s="36">
        <v>0.0</v>
      </c>
      <c r="J55" s="31">
        <v>0.0</v>
      </c>
      <c r="K55" s="31">
        <v>0.0</v>
      </c>
      <c r="L55" s="36">
        <v>0.0</v>
      </c>
      <c r="M55" s="36">
        <v>0.0</v>
      </c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>
        <v>0.0</v>
      </c>
      <c r="D56" s="31">
        <v>0.0</v>
      </c>
      <c r="E56" s="31">
        <v>0.0</v>
      </c>
      <c r="F56" s="31">
        <v>0.0</v>
      </c>
      <c r="G56" s="31">
        <v>0.0</v>
      </c>
      <c r="H56" s="36">
        <v>0.0</v>
      </c>
      <c r="I56" s="36">
        <v>0.0</v>
      </c>
      <c r="J56" s="31">
        <v>0.0</v>
      </c>
      <c r="K56" s="31">
        <v>0.0</v>
      </c>
      <c r="L56" s="36">
        <v>0.0</v>
      </c>
      <c r="M56" s="36">
        <v>0.0</v>
      </c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>
        <v>0.0</v>
      </c>
      <c r="D57" s="31">
        <v>0.0</v>
      </c>
      <c r="E57" s="31">
        <v>0.0</v>
      </c>
      <c r="F57" s="31">
        <v>0.0</v>
      </c>
      <c r="G57" s="31">
        <v>0.0</v>
      </c>
      <c r="H57" s="36">
        <v>0.0</v>
      </c>
      <c r="I57" s="36">
        <v>0.0</v>
      </c>
      <c r="J57" s="31">
        <v>0.0</v>
      </c>
      <c r="K57" s="31">
        <v>0.0</v>
      </c>
      <c r="L57" s="36">
        <v>0.0</v>
      </c>
      <c r="M57" s="36">
        <v>0.0</v>
      </c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>
        <v>0.0</v>
      </c>
      <c r="D58" s="31">
        <v>0.0</v>
      </c>
      <c r="E58" s="31">
        <v>0.0</v>
      </c>
      <c r="F58" s="31">
        <v>0.0</v>
      </c>
      <c r="G58" s="31">
        <v>0.0</v>
      </c>
      <c r="H58" s="36">
        <v>0.0</v>
      </c>
      <c r="I58" s="36">
        <v>0.0</v>
      </c>
      <c r="J58" s="31">
        <v>0.0</v>
      </c>
      <c r="K58" s="31">
        <v>0.0</v>
      </c>
      <c r="L58" s="36">
        <v>0.0</v>
      </c>
      <c r="M58" s="36">
        <v>0.0</v>
      </c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>
        <v>0.0</v>
      </c>
      <c r="D59" s="31">
        <v>0.0</v>
      </c>
      <c r="E59" s="31">
        <v>0.0</v>
      </c>
      <c r="F59" s="31">
        <v>0.0</v>
      </c>
      <c r="G59" s="31">
        <v>0.0</v>
      </c>
      <c r="H59" s="36">
        <v>0.0</v>
      </c>
      <c r="I59" s="36">
        <v>0.0</v>
      </c>
      <c r="J59" s="31">
        <v>1.0</v>
      </c>
      <c r="K59" s="31">
        <v>1.0</v>
      </c>
      <c r="L59" s="36">
        <v>0.0</v>
      </c>
      <c r="M59" s="36">
        <v>0.0</v>
      </c>
      <c r="N59" s="34">
        <v>2.0</v>
      </c>
      <c r="O59" s="25"/>
      <c r="P59" s="26">
        <f t="shared" si="1"/>
        <v>2</v>
      </c>
    </row>
    <row r="60" ht="15.75" customHeight="1">
      <c r="A60" s="29">
        <v>31.0</v>
      </c>
      <c r="B60" s="30" t="s">
        <v>43</v>
      </c>
      <c r="C60" s="32">
        <v>0.0</v>
      </c>
      <c r="D60" s="31">
        <v>0.0</v>
      </c>
      <c r="E60" s="32">
        <v>0.0</v>
      </c>
      <c r="F60" s="31">
        <v>0.0</v>
      </c>
      <c r="G60" s="32">
        <v>0.0</v>
      </c>
      <c r="H60" s="33">
        <v>0.0</v>
      </c>
      <c r="I60" s="33">
        <v>0.0</v>
      </c>
      <c r="J60" s="32">
        <v>0.0</v>
      </c>
      <c r="K60" s="31">
        <v>0.0</v>
      </c>
      <c r="L60" s="33">
        <v>0.0</v>
      </c>
      <c r="M60" s="33">
        <v>0.0</v>
      </c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1">
        <v>0.0</v>
      </c>
      <c r="D61" s="31">
        <v>0.0</v>
      </c>
      <c r="E61" s="32">
        <v>0.0</v>
      </c>
      <c r="F61" s="32">
        <v>0.0</v>
      </c>
      <c r="G61" s="32">
        <v>0.0</v>
      </c>
      <c r="H61" s="33">
        <v>0.0</v>
      </c>
      <c r="I61" s="33">
        <v>0.0</v>
      </c>
      <c r="J61" s="32">
        <v>1.0</v>
      </c>
      <c r="K61" s="32">
        <v>1.0</v>
      </c>
      <c r="L61" s="33">
        <v>1.0</v>
      </c>
      <c r="M61" s="33">
        <v>1.0</v>
      </c>
      <c r="N61" s="34">
        <v>2.0</v>
      </c>
      <c r="O61" s="25"/>
      <c r="P61" s="26">
        <f t="shared" si="1"/>
        <v>2</v>
      </c>
    </row>
    <row r="62" ht="15.75" customHeight="1">
      <c r="A62" s="29">
        <v>33.0</v>
      </c>
      <c r="B62" s="30" t="s">
        <v>45</v>
      </c>
      <c r="C62" s="31">
        <v>0.0</v>
      </c>
      <c r="D62" s="31">
        <v>0.0</v>
      </c>
      <c r="E62" s="31">
        <v>0.0</v>
      </c>
      <c r="F62" s="32">
        <v>0.0</v>
      </c>
      <c r="G62" s="32">
        <v>0.0</v>
      </c>
      <c r="H62" s="33">
        <v>0.0</v>
      </c>
      <c r="I62" s="33">
        <v>0.0</v>
      </c>
      <c r="J62" s="31">
        <v>0.0</v>
      </c>
      <c r="K62" s="31">
        <v>0.0</v>
      </c>
      <c r="L62" s="36">
        <v>0.0</v>
      </c>
      <c r="M62" s="36">
        <v>0.0</v>
      </c>
      <c r="N62" s="34">
        <v>0.0</v>
      </c>
      <c r="O62" s="27"/>
      <c r="P62" s="26">
        <f t="shared" si="1"/>
        <v>0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978.0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76.0</v>
      </c>
      <c r="O64" s="38" t="s">
        <v>47</v>
      </c>
    </row>
    <row r="65" ht="15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1:N1"/>
    <mergeCell ref="C2:G2"/>
    <mergeCell ref="A5:N5"/>
    <mergeCell ref="O6:O50"/>
    <mergeCell ref="A28:N28"/>
    <mergeCell ref="A51:N51"/>
    <mergeCell ref="O52:O62"/>
  </mergeCells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" t="s">
        <v>1</v>
      </c>
      <c r="C2" s="45" t="s">
        <v>64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 ht="30.75" customHeight="1">
      <c r="A6" s="17">
        <v>1.0</v>
      </c>
      <c r="B6" s="18" t="s">
        <v>9</v>
      </c>
      <c r="C6" s="19"/>
      <c r="D6" s="19"/>
      <c r="E6" s="20">
        <v>4.0</v>
      </c>
      <c r="F6" s="20">
        <v>3.0</v>
      </c>
      <c r="G6" s="20">
        <v>3.0</v>
      </c>
      <c r="H6" s="21">
        <v>3.0</v>
      </c>
      <c r="I6" s="21">
        <v>0.0</v>
      </c>
      <c r="J6" s="20">
        <v>1.0</v>
      </c>
      <c r="K6" s="20">
        <v>3.0</v>
      </c>
      <c r="L6" s="21">
        <v>0.0</v>
      </c>
      <c r="M6" s="21">
        <v>2.0</v>
      </c>
      <c r="N6" s="22">
        <v>14.0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20"/>
      <c r="G7" s="20"/>
      <c r="H7" s="21">
        <v>0.0</v>
      </c>
      <c r="I7" s="21">
        <v>0.0</v>
      </c>
      <c r="J7" s="20"/>
      <c r="K7" s="20"/>
      <c r="L7" s="21">
        <v>1.0</v>
      </c>
      <c r="M7" s="21">
        <v>1.0</v>
      </c>
      <c r="N7" s="22">
        <v>0.0</v>
      </c>
      <c r="O7" s="25"/>
    </row>
    <row r="8">
      <c r="A8" s="17">
        <v>3.0</v>
      </c>
      <c r="B8" s="18" t="s">
        <v>12</v>
      </c>
      <c r="C8" s="19"/>
      <c r="D8" s="19"/>
      <c r="E8" s="20">
        <v>2.0</v>
      </c>
      <c r="F8" s="20">
        <v>4.0</v>
      </c>
      <c r="G8" s="20">
        <v>3.0</v>
      </c>
      <c r="H8" s="21">
        <v>0.0</v>
      </c>
      <c r="I8" s="21">
        <v>1.0</v>
      </c>
      <c r="J8" s="20">
        <v>2.0</v>
      </c>
      <c r="K8" s="20">
        <v>2.0</v>
      </c>
      <c r="L8" s="21">
        <v>0.0</v>
      </c>
      <c r="M8" s="21">
        <v>0.0</v>
      </c>
      <c r="N8" s="22">
        <v>13.0</v>
      </c>
      <c r="O8" s="25"/>
    </row>
    <row r="9">
      <c r="A9" s="17">
        <v>4.0</v>
      </c>
      <c r="B9" s="18" t="s">
        <v>13</v>
      </c>
      <c r="C9" s="19"/>
      <c r="D9" s="19"/>
      <c r="E9" s="20">
        <v>1.0</v>
      </c>
      <c r="F9" s="20">
        <v>4.0</v>
      </c>
      <c r="G9" s="20">
        <v>0.0</v>
      </c>
      <c r="H9" s="21">
        <v>1.0</v>
      </c>
      <c r="I9" s="21">
        <v>0.0</v>
      </c>
      <c r="J9" s="20">
        <v>2.0</v>
      </c>
      <c r="K9" s="20">
        <v>2.0</v>
      </c>
      <c r="L9" s="21">
        <v>1.0</v>
      </c>
      <c r="M9" s="21">
        <v>1.0</v>
      </c>
      <c r="N9" s="22">
        <v>9.0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 ht="15.75" customHeight="1">
      <c r="A12" s="17">
        <v>7.0</v>
      </c>
      <c r="B12" s="18" t="s">
        <v>16</v>
      </c>
      <c r="C12" s="19"/>
      <c r="D12" s="19"/>
      <c r="E12" s="20">
        <v>2.0</v>
      </c>
      <c r="F12" s="20">
        <v>3.0</v>
      </c>
      <c r="G12" s="20">
        <v>0.0</v>
      </c>
      <c r="H12" s="24"/>
      <c r="I12" s="21">
        <v>1.0</v>
      </c>
      <c r="J12" s="20">
        <v>2.0</v>
      </c>
      <c r="K12" s="20">
        <v>1.0</v>
      </c>
      <c r="L12" s="24"/>
      <c r="M12" s="24"/>
      <c r="N12" s="22">
        <v>8.0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20">
        <v>3.0</v>
      </c>
      <c r="F14" s="20">
        <v>2.0</v>
      </c>
      <c r="G14" s="20">
        <v>2.0</v>
      </c>
      <c r="H14" s="21">
        <v>0.0</v>
      </c>
      <c r="I14" s="21">
        <v>1.0</v>
      </c>
      <c r="J14" s="19"/>
      <c r="K14" s="19"/>
      <c r="L14" s="24"/>
      <c r="M14" s="24"/>
      <c r="N14" s="22">
        <v>7.0</v>
      </c>
      <c r="O14" s="25"/>
    </row>
    <row r="15">
      <c r="A15" s="17">
        <v>10.0</v>
      </c>
      <c r="B15" s="18" t="s">
        <v>19</v>
      </c>
      <c r="C15" s="20">
        <v>4.0</v>
      </c>
      <c r="D15" s="20">
        <v>3.0</v>
      </c>
      <c r="E15" s="20">
        <v>3.0</v>
      </c>
      <c r="F15" s="20">
        <v>3.0</v>
      </c>
      <c r="G15" s="20">
        <v>2.0</v>
      </c>
      <c r="H15" s="21">
        <v>1.0</v>
      </c>
      <c r="I15" s="21">
        <v>1.0</v>
      </c>
      <c r="J15" s="20">
        <v>3.0</v>
      </c>
      <c r="K15" s="20">
        <v>1.0</v>
      </c>
      <c r="L15" s="21">
        <v>1.0</v>
      </c>
      <c r="M15" s="21">
        <v>2.0</v>
      </c>
      <c r="N15" s="22">
        <v>19.0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20">
        <v>2.0</v>
      </c>
      <c r="F17" s="20">
        <v>2.0</v>
      </c>
      <c r="G17" s="20">
        <v>1.0</v>
      </c>
      <c r="H17" s="21">
        <v>0.0</v>
      </c>
      <c r="I17" s="21">
        <v>1.0</v>
      </c>
      <c r="J17" s="20">
        <v>2.0</v>
      </c>
      <c r="K17" s="20">
        <v>0.0</v>
      </c>
      <c r="L17" s="21">
        <v>0.0</v>
      </c>
      <c r="M17" s="21">
        <v>1.0</v>
      </c>
      <c r="N17" s="22">
        <v>7.0</v>
      </c>
      <c r="O17" s="25"/>
    </row>
    <row r="18" ht="15.75" customHeight="1">
      <c r="A18" s="17">
        <v>13.0</v>
      </c>
      <c r="B18" s="18" t="s">
        <v>22</v>
      </c>
      <c r="C18" s="19"/>
      <c r="D18" s="19"/>
      <c r="E18" s="19"/>
      <c r="F18" s="19"/>
      <c r="G18" s="20">
        <v>1.0</v>
      </c>
      <c r="H18" s="21">
        <v>0.0</v>
      </c>
      <c r="I18" s="21">
        <v>1.0</v>
      </c>
      <c r="J18" s="20">
        <v>1.0</v>
      </c>
      <c r="K18" s="20">
        <v>3.0</v>
      </c>
      <c r="L18" s="21">
        <v>0.0</v>
      </c>
      <c r="M18" s="21">
        <v>0.0</v>
      </c>
      <c r="N18" s="22">
        <v>5.0</v>
      </c>
      <c r="O18" s="25"/>
    </row>
    <row r="19" ht="15.75" customHeight="1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20">
        <v>2.0</v>
      </c>
      <c r="K19" s="20">
        <v>3.0</v>
      </c>
      <c r="L19" s="21">
        <v>1.0</v>
      </c>
      <c r="M19" s="21">
        <v>1.0</v>
      </c>
      <c r="N19" s="22">
        <v>5.0</v>
      </c>
      <c r="O19" s="25"/>
    </row>
    <row r="20">
      <c r="A20" s="17">
        <v>15.0</v>
      </c>
      <c r="B20" s="18" t="s">
        <v>24</v>
      </c>
      <c r="C20" s="20">
        <v>2.0</v>
      </c>
      <c r="D20" s="20">
        <v>3.0</v>
      </c>
      <c r="E20" s="20">
        <v>2.0</v>
      </c>
      <c r="F20" s="20">
        <v>2.0</v>
      </c>
      <c r="G20" s="20">
        <v>3.0</v>
      </c>
      <c r="H20" s="21">
        <v>0.0</v>
      </c>
      <c r="I20" s="21">
        <v>0.0</v>
      </c>
      <c r="J20" s="20">
        <v>1.0</v>
      </c>
      <c r="K20" s="20">
        <v>0.0</v>
      </c>
      <c r="L20" s="21">
        <v>0.0</v>
      </c>
      <c r="M20" s="21">
        <v>0.0</v>
      </c>
      <c r="N20" s="22">
        <v>13.0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20">
        <v>2.0</v>
      </c>
      <c r="G21" s="19"/>
      <c r="H21" s="24"/>
      <c r="I21" s="24"/>
      <c r="J21" s="19"/>
      <c r="K21" s="19"/>
      <c r="L21" s="24"/>
      <c r="M21" s="24"/>
      <c r="N21" s="22">
        <v>2.0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20">
        <v>3.0</v>
      </c>
      <c r="F22" s="20">
        <v>4.0</v>
      </c>
      <c r="G22" s="20">
        <v>4.0</v>
      </c>
      <c r="H22" s="21">
        <v>2.0</v>
      </c>
      <c r="I22" s="21">
        <v>1.0</v>
      </c>
      <c r="J22" s="20">
        <v>1.0</v>
      </c>
      <c r="K22" s="20">
        <v>2.0</v>
      </c>
      <c r="L22" s="21">
        <v>2.0</v>
      </c>
      <c r="M22" s="21">
        <v>0.0</v>
      </c>
      <c r="N22" s="22">
        <v>14.0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20">
        <v>3.0</v>
      </c>
      <c r="F23" s="20">
        <v>3.0</v>
      </c>
      <c r="G23" s="20">
        <v>1.0</v>
      </c>
      <c r="H23" s="21">
        <v>0.0</v>
      </c>
      <c r="I23" s="21">
        <v>4.0</v>
      </c>
      <c r="J23" s="20">
        <v>3.0</v>
      </c>
      <c r="K23" s="20">
        <v>2.0</v>
      </c>
      <c r="L23" s="21">
        <v>1.0</v>
      </c>
      <c r="M23" s="21">
        <v>1.0</v>
      </c>
      <c r="N23" s="22">
        <v>12.0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20">
        <v>3.0</v>
      </c>
      <c r="G25" s="20">
        <v>3.0</v>
      </c>
      <c r="H25" s="21">
        <v>0.0</v>
      </c>
      <c r="I25" s="21">
        <v>1.0</v>
      </c>
      <c r="J25" s="19"/>
      <c r="K25" s="19"/>
      <c r="L25" s="24"/>
      <c r="M25" s="24"/>
      <c r="N25" s="22">
        <v>6.0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20">
        <v>8.0</v>
      </c>
      <c r="F29" s="20">
        <v>11.0</v>
      </c>
      <c r="G29" s="20">
        <v>9.0</v>
      </c>
      <c r="H29" s="21">
        <v>0.0</v>
      </c>
      <c r="I29" s="21">
        <v>6.0</v>
      </c>
      <c r="J29" s="20">
        <v>7.0</v>
      </c>
      <c r="K29" s="20">
        <v>5.0</v>
      </c>
      <c r="L29" s="21">
        <v>2.0</v>
      </c>
      <c r="M29" s="21">
        <v>2.0</v>
      </c>
      <c r="N29" s="22">
        <v>40.0</v>
      </c>
      <c r="O29" s="25"/>
      <c r="P29" s="26">
        <f t="shared" ref="P29:P62" si="1">SUM(C29:G29,J29:K29)</f>
        <v>40</v>
      </c>
    </row>
    <row r="30" ht="15.75" customHeight="1">
      <c r="A30" s="17">
        <v>2.0</v>
      </c>
      <c r="B30" s="18" t="s">
        <v>11</v>
      </c>
      <c r="C30" s="19"/>
      <c r="D30" s="19"/>
      <c r="E30" s="19"/>
      <c r="F30" s="20">
        <v>1.0</v>
      </c>
      <c r="G30" s="20">
        <v>1.0</v>
      </c>
      <c r="H30" s="24"/>
      <c r="I30" s="24"/>
      <c r="J30" s="20">
        <v>1.0</v>
      </c>
      <c r="K30" s="20">
        <v>5.0</v>
      </c>
      <c r="L30" s="21">
        <v>1.0</v>
      </c>
      <c r="M30" s="21">
        <v>1.0</v>
      </c>
      <c r="N30" s="22">
        <v>8.0</v>
      </c>
      <c r="O30" s="25"/>
      <c r="P30" s="26">
        <f t="shared" si="1"/>
        <v>8</v>
      </c>
    </row>
    <row r="31" ht="15.75" customHeight="1">
      <c r="A31" s="17">
        <v>3.0</v>
      </c>
      <c r="B31" s="18" t="s">
        <v>12</v>
      </c>
      <c r="C31" s="19"/>
      <c r="D31" s="19"/>
      <c r="E31" s="20">
        <v>14.0</v>
      </c>
      <c r="F31" s="20">
        <v>20.0</v>
      </c>
      <c r="G31" s="20">
        <v>15.0</v>
      </c>
      <c r="H31" s="21">
        <v>3.0</v>
      </c>
      <c r="I31" s="21">
        <v>5.0</v>
      </c>
      <c r="J31" s="20">
        <v>13.0</v>
      </c>
      <c r="K31" s="20">
        <v>8.0</v>
      </c>
      <c r="L31" s="21">
        <v>2.0</v>
      </c>
      <c r="M31" s="21">
        <v>6.0</v>
      </c>
      <c r="N31" s="22">
        <v>70.0</v>
      </c>
      <c r="O31" s="25"/>
      <c r="P31" s="26">
        <f t="shared" si="1"/>
        <v>70</v>
      </c>
    </row>
    <row r="32" ht="15.75" customHeight="1">
      <c r="A32" s="17">
        <v>4.0</v>
      </c>
      <c r="B32" s="18" t="s">
        <v>13</v>
      </c>
      <c r="C32" s="19"/>
      <c r="D32" s="19"/>
      <c r="E32" s="20">
        <v>18.0</v>
      </c>
      <c r="F32" s="20">
        <v>17.0</v>
      </c>
      <c r="G32" s="20">
        <v>16.0</v>
      </c>
      <c r="H32" s="21">
        <v>1.0</v>
      </c>
      <c r="I32" s="21">
        <v>2.0</v>
      </c>
      <c r="J32" s="20">
        <v>7.0</v>
      </c>
      <c r="K32" s="20">
        <v>8.0</v>
      </c>
      <c r="L32" s="21">
        <v>1.0</v>
      </c>
      <c r="M32" s="21">
        <v>1.0</v>
      </c>
      <c r="N32" s="22">
        <v>66.0</v>
      </c>
      <c r="O32" s="25"/>
      <c r="P32" s="26">
        <f t="shared" si="1"/>
        <v>66</v>
      </c>
    </row>
    <row r="33" ht="15.75" customHeight="1">
      <c r="A33" s="17">
        <v>5.0</v>
      </c>
      <c r="B33" s="18" t="s">
        <v>14</v>
      </c>
      <c r="C33" s="19"/>
      <c r="D33" s="19"/>
      <c r="E33" s="19"/>
      <c r="F33" s="19"/>
      <c r="G33" s="19"/>
      <c r="H33" s="24"/>
      <c r="I33" s="24"/>
      <c r="J33" s="20">
        <v>1.0</v>
      </c>
      <c r="K33" s="20">
        <v>3.0</v>
      </c>
      <c r="L33" s="24"/>
      <c r="M33" s="24"/>
      <c r="N33" s="22">
        <v>4.0</v>
      </c>
      <c r="O33" s="25"/>
      <c r="P33" s="26">
        <f t="shared" si="1"/>
        <v>4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19"/>
      <c r="G34" s="20"/>
      <c r="H34" s="21"/>
      <c r="I34" s="21"/>
      <c r="J34" s="20">
        <v>2.0</v>
      </c>
      <c r="K34" s="20">
        <v>0.0</v>
      </c>
      <c r="L34" s="21">
        <v>0.0</v>
      </c>
      <c r="M34" s="21">
        <v>2.0</v>
      </c>
      <c r="N34" s="22">
        <v>2.0</v>
      </c>
      <c r="O34" s="25"/>
      <c r="P34" s="26">
        <f t="shared" si="1"/>
        <v>2</v>
      </c>
    </row>
    <row r="35" ht="15.75" customHeight="1">
      <c r="A35" s="17">
        <v>7.0</v>
      </c>
      <c r="B35" s="18" t="s">
        <v>16</v>
      </c>
      <c r="C35" s="19"/>
      <c r="D35" s="19"/>
      <c r="E35" s="20">
        <v>11.0</v>
      </c>
      <c r="F35" s="20">
        <v>13.0</v>
      </c>
      <c r="G35" s="20">
        <v>9.0</v>
      </c>
      <c r="H35" s="21">
        <v>3.0</v>
      </c>
      <c r="I35" s="21">
        <v>8.0</v>
      </c>
      <c r="J35" s="20">
        <v>8.0</v>
      </c>
      <c r="K35" s="20">
        <v>6.0</v>
      </c>
      <c r="L35" s="21">
        <v>2.0</v>
      </c>
      <c r="M35" s="21">
        <v>5.0</v>
      </c>
      <c r="N35" s="22">
        <v>47.0</v>
      </c>
      <c r="O35" s="25"/>
      <c r="P35" s="26">
        <f t="shared" si="1"/>
        <v>47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20">
        <v>12.0</v>
      </c>
      <c r="F37" s="20">
        <v>17.0</v>
      </c>
      <c r="G37" s="20">
        <v>15.0</v>
      </c>
      <c r="H37" s="21">
        <v>3.0</v>
      </c>
      <c r="I37" s="21">
        <v>6.0</v>
      </c>
      <c r="J37" s="20">
        <v>9.0</v>
      </c>
      <c r="K37" s="20">
        <v>16.0</v>
      </c>
      <c r="L37" s="21">
        <v>2.0</v>
      </c>
      <c r="M37" s="21">
        <v>5.0</v>
      </c>
      <c r="N37" s="22">
        <v>69.0</v>
      </c>
      <c r="O37" s="25"/>
      <c r="P37" s="26">
        <f t="shared" si="1"/>
        <v>69</v>
      </c>
    </row>
    <row r="38" ht="15.75" customHeight="1">
      <c r="A38" s="17">
        <v>10.0</v>
      </c>
      <c r="B38" s="18" t="s">
        <v>19</v>
      </c>
      <c r="C38" s="20">
        <v>23.0</v>
      </c>
      <c r="D38" s="20">
        <v>24.0</v>
      </c>
      <c r="E38" s="20">
        <v>17.0</v>
      </c>
      <c r="F38" s="20">
        <v>17.0</v>
      </c>
      <c r="G38" s="20">
        <v>13.0</v>
      </c>
      <c r="H38" s="21">
        <v>4.0</v>
      </c>
      <c r="I38" s="21">
        <v>8.0</v>
      </c>
      <c r="J38" s="20">
        <v>8.0</v>
      </c>
      <c r="K38" s="20">
        <v>5.0</v>
      </c>
      <c r="L38" s="21">
        <v>0.0</v>
      </c>
      <c r="M38" s="21">
        <v>3.0</v>
      </c>
      <c r="N38" s="22">
        <v>107.0</v>
      </c>
      <c r="O38" s="25"/>
      <c r="P38" s="26">
        <f t="shared" si="1"/>
        <v>107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20">
        <v>10.0</v>
      </c>
      <c r="F40" s="20">
        <v>18.0</v>
      </c>
      <c r="G40" s="20">
        <v>15.0</v>
      </c>
      <c r="H40" s="21">
        <v>3.0</v>
      </c>
      <c r="I40" s="21">
        <v>6.0</v>
      </c>
      <c r="J40" s="20">
        <v>13.0</v>
      </c>
      <c r="K40" s="20">
        <v>13.0</v>
      </c>
      <c r="L40" s="21">
        <v>2.0</v>
      </c>
      <c r="M40" s="21">
        <v>4.0</v>
      </c>
      <c r="N40" s="22">
        <v>69.0</v>
      </c>
      <c r="O40" s="25"/>
      <c r="P40" s="26">
        <f t="shared" si="1"/>
        <v>69</v>
      </c>
    </row>
    <row r="41" ht="15.75" customHeight="1">
      <c r="A41" s="17">
        <v>13.0</v>
      </c>
      <c r="B41" s="18" t="s">
        <v>22</v>
      </c>
      <c r="C41" s="19"/>
      <c r="D41" s="19"/>
      <c r="E41" s="20">
        <v>5.0</v>
      </c>
      <c r="F41" s="20">
        <v>6.0</v>
      </c>
      <c r="G41" s="20">
        <v>7.0</v>
      </c>
      <c r="H41" s="21">
        <v>3.0</v>
      </c>
      <c r="I41" s="21">
        <v>3.0</v>
      </c>
      <c r="J41" s="20">
        <v>7.0</v>
      </c>
      <c r="K41" s="20">
        <v>6.0</v>
      </c>
      <c r="L41" s="21">
        <v>1.0</v>
      </c>
      <c r="M41" s="21">
        <v>3.0</v>
      </c>
      <c r="N41" s="22">
        <v>31.0</v>
      </c>
      <c r="O41" s="25"/>
      <c r="P41" s="26">
        <f t="shared" si="1"/>
        <v>31</v>
      </c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20">
        <v>4.0</v>
      </c>
      <c r="H42" s="21">
        <v>1.0</v>
      </c>
      <c r="I42" s="21">
        <v>3.0</v>
      </c>
      <c r="J42" s="20">
        <v>7.0</v>
      </c>
      <c r="K42" s="20">
        <v>13.0</v>
      </c>
      <c r="L42" s="21">
        <v>1.0</v>
      </c>
      <c r="M42" s="21">
        <v>3.0</v>
      </c>
      <c r="N42" s="22">
        <v>24.0</v>
      </c>
      <c r="O42" s="25"/>
      <c r="P42" s="26">
        <f t="shared" si="1"/>
        <v>24</v>
      </c>
    </row>
    <row r="43" ht="15.75" customHeight="1">
      <c r="A43" s="17">
        <v>15.0</v>
      </c>
      <c r="B43" s="18" t="s">
        <v>24</v>
      </c>
      <c r="C43" s="20">
        <v>19.0</v>
      </c>
      <c r="D43" s="20">
        <v>22.0</v>
      </c>
      <c r="E43" s="20">
        <v>20.0</v>
      </c>
      <c r="F43" s="20">
        <v>27.0</v>
      </c>
      <c r="G43" s="20">
        <v>18.0</v>
      </c>
      <c r="H43" s="21">
        <v>5.0</v>
      </c>
      <c r="I43" s="21">
        <v>11.0</v>
      </c>
      <c r="J43" s="20">
        <v>17.0</v>
      </c>
      <c r="K43" s="20">
        <v>17.0</v>
      </c>
      <c r="L43" s="21">
        <v>2.0</v>
      </c>
      <c r="M43" s="21">
        <v>5.0</v>
      </c>
      <c r="N43" s="22">
        <v>140.0</v>
      </c>
      <c r="O43" s="25"/>
      <c r="P43" s="26">
        <f t="shared" si="1"/>
        <v>140</v>
      </c>
    </row>
    <row r="44" ht="15.75" customHeight="1">
      <c r="A44" s="17">
        <v>16.0</v>
      </c>
      <c r="B44" s="18" t="s">
        <v>25</v>
      </c>
      <c r="C44" s="19"/>
      <c r="D44" s="19"/>
      <c r="E44" s="20">
        <v>13.0</v>
      </c>
      <c r="F44" s="20">
        <v>10.0</v>
      </c>
      <c r="G44" s="20">
        <v>7.0</v>
      </c>
      <c r="H44" s="21">
        <v>6.0</v>
      </c>
      <c r="I44" s="21">
        <v>11.0</v>
      </c>
      <c r="J44" s="20">
        <v>6.0</v>
      </c>
      <c r="K44" s="20">
        <v>4.0</v>
      </c>
      <c r="L44" s="21">
        <v>5.0</v>
      </c>
      <c r="M44" s="21">
        <v>3.0</v>
      </c>
      <c r="N44" s="22">
        <v>40.0</v>
      </c>
      <c r="O44" s="25"/>
      <c r="P44" s="26">
        <f t="shared" si="1"/>
        <v>40</v>
      </c>
    </row>
    <row r="45" ht="15.75" customHeight="1">
      <c r="A45" s="17">
        <v>17.0</v>
      </c>
      <c r="B45" s="18" t="s">
        <v>26</v>
      </c>
      <c r="C45" s="19"/>
      <c r="D45" s="19"/>
      <c r="E45" s="20">
        <v>10.0</v>
      </c>
      <c r="F45" s="20">
        <v>12.0</v>
      </c>
      <c r="G45" s="20">
        <v>8.0</v>
      </c>
      <c r="H45" s="21">
        <v>1.0</v>
      </c>
      <c r="I45" s="21">
        <v>5.0</v>
      </c>
      <c r="J45" s="20">
        <v>9.0</v>
      </c>
      <c r="K45" s="20">
        <v>8.0</v>
      </c>
      <c r="L45" s="21">
        <v>0.0</v>
      </c>
      <c r="M45" s="21">
        <v>5.0</v>
      </c>
      <c r="N45" s="22">
        <v>47.0</v>
      </c>
      <c r="O45" s="25"/>
      <c r="P45" s="26">
        <f t="shared" si="1"/>
        <v>47</v>
      </c>
    </row>
    <row r="46" ht="15.75" customHeight="1">
      <c r="A46" s="17">
        <v>18.0</v>
      </c>
      <c r="B46" s="18" t="s">
        <v>27</v>
      </c>
      <c r="C46" s="19"/>
      <c r="D46" s="19"/>
      <c r="E46" s="20">
        <v>5.0</v>
      </c>
      <c r="F46" s="20">
        <v>8.0</v>
      </c>
      <c r="G46" s="20">
        <v>14.0</v>
      </c>
      <c r="H46" s="21">
        <v>3.0</v>
      </c>
      <c r="I46" s="21">
        <v>6.0</v>
      </c>
      <c r="J46" s="20">
        <v>3.0</v>
      </c>
      <c r="K46" s="20">
        <v>5.0</v>
      </c>
      <c r="L46" s="21">
        <v>1.0</v>
      </c>
      <c r="M46" s="21">
        <v>1.0</v>
      </c>
      <c r="N46" s="22">
        <v>35.0</v>
      </c>
      <c r="O46" s="25"/>
      <c r="P46" s="26">
        <f t="shared" si="1"/>
        <v>35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20">
        <v>6.0</v>
      </c>
      <c r="G48" s="20">
        <v>6.0</v>
      </c>
      <c r="H48" s="21">
        <v>2.0</v>
      </c>
      <c r="I48" s="21">
        <v>3.0</v>
      </c>
      <c r="J48" s="20">
        <v>1.0</v>
      </c>
      <c r="K48" s="20">
        <v>1.0</v>
      </c>
      <c r="L48" s="21">
        <v>2.0</v>
      </c>
      <c r="M48" s="21">
        <v>0.0</v>
      </c>
      <c r="N48" s="22">
        <v>14.0</v>
      </c>
      <c r="O48" s="25"/>
      <c r="P48" s="26">
        <f t="shared" si="1"/>
        <v>14</v>
      </c>
    </row>
    <row r="49" ht="15.75" customHeight="1">
      <c r="A49" s="17">
        <v>21.0</v>
      </c>
      <c r="B49" s="18" t="s">
        <v>30</v>
      </c>
      <c r="C49" s="19"/>
      <c r="D49" s="19"/>
      <c r="E49" s="20">
        <v>1.0</v>
      </c>
      <c r="F49" s="20">
        <v>3.0</v>
      </c>
      <c r="G49" s="20">
        <v>7.0</v>
      </c>
      <c r="H49" s="21">
        <v>3.0</v>
      </c>
      <c r="I49" s="21">
        <v>3.0</v>
      </c>
      <c r="J49" s="20">
        <v>5.0</v>
      </c>
      <c r="K49" s="20">
        <v>9.0</v>
      </c>
      <c r="L49" s="21">
        <v>2.0</v>
      </c>
      <c r="M49" s="21">
        <v>4.0</v>
      </c>
      <c r="N49" s="22">
        <v>25.0</v>
      </c>
      <c r="O49" s="25"/>
      <c r="P49" s="26">
        <f t="shared" si="1"/>
        <v>25</v>
      </c>
    </row>
    <row r="50" ht="15.75" customHeight="1">
      <c r="A50" s="17">
        <v>22.0</v>
      </c>
      <c r="B50" s="18" t="s">
        <v>31</v>
      </c>
      <c r="C50" s="19"/>
      <c r="D50" s="19"/>
      <c r="E50" s="19"/>
      <c r="F50" s="19"/>
      <c r="G50" s="19"/>
      <c r="H50" s="24"/>
      <c r="I50" s="24"/>
      <c r="J50" s="20">
        <v>3.0</v>
      </c>
      <c r="K50" s="20">
        <v>3.0</v>
      </c>
      <c r="L50" s="24"/>
      <c r="M50" s="21">
        <v>2.0</v>
      </c>
      <c r="N50" s="22">
        <v>6.0</v>
      </c>
      <c r="O50" s="27"/>
      <c r="P50" s="26">
        <f t="shared" si="1"/>
        <v>6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45.75" customHeight="1">
      <c r="A52" s="29">
        <v>23.0</v>
      </c>
      <c r="B52" s="30" t="s">
        <v>34</v>
      </c>
      <c r="C52" s="31"/>
      <c r="D52" s="31"/>
      <c r="E52" s="31"/>
      <c r="F52" s="31"/>
      <c r="G52" s="32">
        <v>5.0</v>
      </c>
      <c r="H52" s="33">
        <v>1.0</v>
      </c>
      <c r="I52" s="33">
        <v>2.0</v>
      </c>
      <c r="J52" s="32">
        <v>4.0</v>
      </c>
      <c r="K52" s="32">
        <v>4.0</v>
      </c>
      <c r="L52" s="33">
        <v>2.0</v>
      </c>
      <c r="M52" s="33">
        <v>4.0</v>
      </c>
      <c r="N52" s="34">
        <v>13.0</v>
      </c>
      <c r="O52" s="35" t="s">
        <v>35</v>
      </c>
      <c r="P52" s="26">
        <f t="shared" si="1"/>
        <v>13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2">
        <v>4.0</v>
      </c>
      <c r="H53" s="33">
        <v>1.0</v>
      </c>
      <c r="I53" s="33">
        <v>2.0</v>
      </c>
      <c r="J53" s="32">
        <v>6.0</v>
      </c>
      <c r="K53" s="32">
        <v>11.0</v>
      </c>
      <c r="L53" s="33">
        <v>1.0</v>
      </c>
      <c r="M53" s="33">
        <v>4.0</v>
      </c>
      <c r="N53" s="34">
        <v>21.0</v>
      </c>
      <c r="O53" s="25"/>
      <c r="P53" s="26">
        <f t="shared" si="1"/>
        <v>21</v>
      </c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6"/>
      <c r="I54" s="36"/>
      <c r="J54" s="31"/>
      <c r="K54" s="31"/>
      <c r="L54" s="36"/>
      <c r="M54" s="36"/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1"/>
      <c r="H59" s="36"/>
      <c r="I59" s="36"/>
      <c r="J59" s="31"/>
      <c r="K59" s="31"/>
      <c r="L59" s="36"/>
      <c r="M59" s="36"/>
      <c r="N59" s="34">
        <v>0.0</v>
      </c>
      <c r="O59" s="25"/>
      <c r="P59" s="26">
        <f t="shared" si="1"/>
        <v>0</v>
      </c>
    </row>
    <row r="60" ht="15.75" customHeight="1">
      <c r="A60" s="29">
        <v>31.0</v>
      </c>
      <c r="B60" s="30" t="s">
        <v>43</v>
      </c>
      <c r="C60" s="32">
        <v>1.0</v>
      </c>
      <c r="D60" s="31"/>
      <c r="E60" s="32">
        <v>2.0</v>
      </c>
      <c r="F60" s="31"/>
      <c r="G60" s="32">
        <v>2.0</v>
      </c>
      <c r="H60" s="33">
        <v>3.0</v>
      </c>
      <c r="I60" s="33">
        <v>3.0</v>
      </c>
      <c r="J60" s="32">
        <v>3.0</v>
      </c>
      <c r="K60" s="31"/>
      <c r="L60" s="33">
        <v>1.0</v>
      </c>
      <c r="M60" s="33">
        <v>2.0</v>
      </c>
      <c r="N60" s="34">
        <v>8.0</v>
      </c>
      <c r="O60" s="25"/>
      <c r="P60" s="26">
        <f t="shared" si="1"/>
        <v>8</v>
      </c>
    </row>
    <row r="61" ht="15.75" customHeight="1">
      <c r="A61" s="29">
        <v>32.0</v>
      </c>
      <c r="B61" s="30" t="s">
        <v>44</v>
      </c>
      <c r="C61" s="31"/>
      <c r="D61" s="31"/>
      <c r="E61" s="32"/>
      <c r="F61" s="32"/>
      <c r="G61" s="32">
        <v>12.0</v>
      </c>
      <c r="H61" s="33">
        <v>1.0</v>
      </c>
      <c r="I61" s="33">
        <v>2.0</v>
      </c>
      <c r="J61" s="32">
        <v>7.0</v>
      </c>
      <c r="K61" s="32">
        <v>11.0</v>
      </c>
      <c r="L61" s="33">
        <v>2.0</v>
      </c>
      <c r="M61" s="33">
        <v>4.0</v>
      </c>
      <c r="N61" s="34">
        <v>30.0</v>
      </c>
      <c r="O61" s="25"/>
      <c r="P61" s="26">
        <f t="shared" si="1"/>
        <v>30</v>
      </c>
    </row>
    <row r="62" ht="15.75" customHeight="1">
      <c r="A62" s="29">
        <v>33.0</v>
      </c>
      <c r="B62" s="30" t="s">
        <v>45</v>
      </c>
      <c r="C62" s="31"/>
      <c r="D62" s="31"/>
      <c r="E62" s="31"/>
      <c r="F62" s="32">
        <v>2.0</v>
      </c>
      <c r="G62" s="32">
        <v>2.0</v>
      </c>
      <c r="H62" s="33">
        <v>2.0</v>
      </c>
      <c r="I62" s="33">
        <v>2.0</v>
      </c>
      <c r="J62" s="31"/>
      <c r="K62" s="31"/>
      <c r="L62" s="36"/>
      <c r="M62" s="36"/>
      <c r="N62" s="34">
        <v>4.0</v>
      </c>
      <c r="O62" s="27"/>
      <c r="P62" s="26">
        <f t="shared" si="1"/>
        <v>4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978.0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76.0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 ht="15.75" customHeight="1">
      <c r="A2" s="1"/>
      <c r="B2" s="5" t="s">
        <v>1</v>
      </c>
      <c r="C2" s="45" t="s">
        <v>65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  <c r="P5" s="1"/>
    </row>
    <row r="6" ht="30.75" customHeight="1">
      <c r="A6" s="17">
        <v>1.0</v>
      </c>
      <c r="B6" s="18" t="s">
        <v>9</v>
      </c>
      <c r="C6" s="18"/>
      <c r="D6" s="18"/>
      <c r="E6" s="46">
        <v>14.0</v>
      </c>
      <c r="F6" s="46">
        <v>13.0</v>
      </c>
      <c r="G6" s="46">
        <v>13.0</v>
      </c>
      <c r="H6" s="58">
        <v>8.0</v>
      </c>
      <c r="I6" s="58">
        <v>4.0</v>
      </c>
      <c r="J6" s="46">
        <v>9.0</v>
      </c>
      <c r="K6" s="46">
        <v>9.0</v>
      </c>
      <c r="L6" s="58">
        <v>5.0</v>
      </c>
      <c r="M6" s="58">
        <v>4.0</v>
      </c>
      <c r="N6" s="22">
        <v>58.0</v>
      </c>
      <c r="O6" s="23" t="s">
        <v>10</v>
      </c>
      <c r="P6" s="1"/>
    </row>
    <row r="7">
      <c r="A7" s="17">
        <v>2.0</v>
      </c>
      <c r="B7" s="18" t="s">
        <v>11</v>
      </c>
      <c r="C7" s="18"/>
      <c r="D7" s="18"/>
      <c r="E7" s="46">
        <v>2.0</v>
      </c>
      <c r="F7" s="46">
        <v>4.0</v>
      </c>
      <c r="G7" s="18"/>
      <c r="H7" s="58">
        <v>3.0</v>
      </c>
      <c r="I7" s="59"/>
      <c r="J7" s="46">
        <v>9.0</v>
      </c>
      <c r="K7" s="46">
        <v>7.0</v>
      </c>
      <c r="L7" s="58">
        <v>3.0</v>
      </c>
      <c r="M7" s="59"/>
      <c r="N7" s="22">
        <v>22.0</v>
      </c>
      <c r="O7" s="25"/>
      <c r="P7" s="1"/>
    </row>
    <row r="8">
      <c r="A8" s="17">
        <v>3.0</v>
      </c>
      <c r="B8" s="18" t="s">
        <v>12</v>
      </c>
      <c r="C8" s="18"/>
      <c r="D8" s="18"/>
      <c r="E8" s="46">
        <v>13.0</v>
      </c>
      <c r="F8" s="46">
        <v>14.0</v>
      </c>
      <c r="G8" s="46">
        <v>15.0</v>
      </c>
      <c r="H8" s="58">
        <v>3.0</v>
      </c>
      <c r="I8" s="58">
        <v>2.0</v>
      </c>
      <c r="J8" s="46">
        <v>13.0</v>
      </c>
      <c r="K8" s="46">
        <v>14.0</v>
      </c>
      <c r="L8" s="58">
        <v>2.0</v>
      </c>
      <c r="M8" s="58">
        <v>2.0</v>
      </c>
      <c r="N8" s="22">
        <v>69.0</v>
      </c>
      <c r="O8" s="25"/>
      <c r="P8" s="1"/>
    </row>
    <row r="9">
      <c r="A9" s="17">
        <v>4.0</v>
      </c>
      <c r="B9" s="18" t="s">
        <v>13</v>
      </c>
      <c r="C9" s="18"/>
      <c r="D9" s="18"/>
      <c r="E9" s="46">
        <v>10.0</v>
      </c>
      <c r="F9" s="46">
        <v>9.0</v>
      </c>
      <c r="G9" s="46">
        <v>6.0</v>
      </c>
      <c r="H9" s="58">
        <v>5.0</v>
      </c>
      <c r="I9" s="58">
        <v>5.0</v>
      </c>
      <c r="J9" s="46">
        <v>7.0</v>
      </c>
      <c r="K9" s="46">
        <v>12.0</v>
      </c>
      <c r="L9" s="58">
        <v>3.0</v>
      </c>
      <c r="M9" s="58">
        <v>1.0</v>
      </c>
      <c r="N9" s="22">
        <v>44.0</v>
      </c>
      <c r="O9" s="25"/>
      <c r="P9" s="1"/>
    </row>
    <row r="10">
      <c r="A10" s="17">
        <v>5.0</v>
      </c>
      <c r="B10" s="18" t="s">
        <v>14</v>
      </c>
      <c r="C10" s="18"/>
      <c r="D10" s="18"/>
      <c r="E10" s="46">
        <v>4.0</v>
      </c>
      <c r="F10" s="18"/>
      <c r="G10" s="46">
        <v>3.0</v>
      </c>
      <c r="H10" s="58">
        <v>6.0</v>
      </c>
      <c r="I10" s="59"/>
      <c r="J10" s="46">
        <v>3.0</v>
      </c>
      <c r="K10" s="46">
        <v>3.0</v>
      </c>
      <c r="L10" s="58">
        <v>6.0</v>
      </c>
      <c r="M10" s="59"/>
      <c r="N10" s="22">
        <v>13.0</v>
      </c>
      <c r="O10" s="25"/>
      <c r="P10" s="1"/>
    </row>
    <row r="11">
      <c r="A11" s="17">
        <v>6.0</v>
      </c>
      <c r="B11" s="18" t="s">
        <v>15</v>
      </c>
      <c r="C11" s="18"/>
      <c r="D11" s="18"/>
      <c r="E11" s="46">
        <v>7.0</v>
      </c>
      <c r="F11" s="46">
        <v>5.0</v>
      </c>
      <c r="G11" s="46">
        <v>5.0</v>
      </c>
      <c r="H11" s="58">
        <v>9.0</v>
      </c>
      <c r="I11" s="58">
        <v>1.0</v>
      </c>
      <c r="J11" s="46">
        <v>4.0</v>
      </c>
      <c r="K11" s="46">
        <v>2.0</v>
      </c>
      <c r="L11" s="58">
        <v>4.0</v>
      </c>
      <c r="M11" s="58">
        <v>2.0</v>
      </c>
      <c r="N11" s="22">
        <v>23.0</v>
      </c>
      <c r="O11" s="25"/>
      <c r="P11" s="1"/>
    </row>
    <row r="12" ht="15.75" customHeight="1">
      <c r="A12" s="17">
        <v>7.0</v>
      </c>
      <c r="B12" s="18" t="s">
        <v>16</v>
      </c>
      <c r="C12" s="18"/>
      <c r="D12" s="18"/>
      <c r="E12" s="46">
        <v>11.0</v>
      </c>
      <c r="F12" s="46">
        <v>9.0</v>
      </c>
      <c r="G12" s="46">
        <v>9.0</v>
      </c>
      <c r="H12" s="58">
        <v>2.0</v>
      </c>
      <c r="I12" s="58">
        <v>4.0</v>
      </c>
      <c r="J12" s="46">
        <v>7.0</v>
      </c>
      <c r="K12" s="46">
        <v>6.0</v>
      </c>
      <c r="L12" s="58">
        <v>3.0</v>
      </c>
      <c r="M12" s="58">
        <v>1.0</v>
      </c>
      <c r="N12" s="22">
        <v>42.0</v>
      </c>
      <c r="O12" s="25"/>
      <c r="P12" s="1"/>
    </row>
    <row r="13">
      <c r="A13" s="17">
        <v>8.0</v>
      </c>
      <c r="B13" s="18" t="s">
        <v>17</v>
      </c>
      <c r="C13" s="18"/>
      <c r="D13" s="18"/>
      <c r="E13" s="18"/>
      <c r="F13" s="18"/>
      <c r="G13" s="18"/>
      <c r="H13" s="59"/>
      <c r="I13" s="59"/>
      <c r="J13" s="18"/>
      <c r="K13" s="18"/>
      <c r="L13" s="59"/>
      <c r="M13" s="59"/>
      <c r="N13" s="22">
        <v>0.0</v>
      </c>
      <c r="O13" s="25"/>
      <c r="P13" s="1"/>
    </row>
    <row r="14">
      <c r="A14" s="17">
        <v>9.0</v>
      </c>
      <c r="B14" s="18" t="s">
        <v>18</v>
      </c>
      <c r="C14" s="18"/>
      <c r="D14" s="18"/>
      <c r="E14" s="46">
        <v>15.0</v>
      </c>
      <c r="F14" s="46">
        <v>14.0</v>
      </c>
      <c r="G14" s="46">
        <v>13.0</v>
      </c>
      <c r="H14" s="58">
        <v>6.0</v>
      </c>
      <c r="I14" s="58">
        <v>5.0</v>
      </c>
      <c r="J14" s="46">
        <v>14.0</v>
      </c>
      <c r="K14" s="46">
        <v>8.0</v>
      </c>
      <c r="L14" s="58">
        <v>5.0</v>
      </c>
      <c r="M14" s="58">
        <v>4.0</v>
      </c>
      <c r="N14" s="22">
        <v>64.0</v>
      </c>
      <c r="O14" s="25"/>
      <c r="P14" s="1"/>
    </row>
    <row r="15">
      <c r="A15" s="17">
        <v>10.0</v>
      </c>
      <c r="B15" s="18" t="s">
        <v>19</v>
      </c>
      <c r="C15" s="46">
        <v>25.0</v>
      </c>
      <c r="D15" s="46">
        <v>15.0</v>
      </c>
      <c r="E15" s="46">
        <v>16.0</v>
      </c>
      <c r="F15" s="46">
        <v>16.0</v>
      </c>
      <c r="G15" s="46">
        <v>10.0</v>
      </c>
      <c r="H15" s="58">
        <v>14.0</v>
      </c>
      <c r="I15" s="58">
        <v>6.0</v>
      </c>
      <c r="J15" s="46">
        <v>8.0</v>
      </c>
      <c r="K15" s="46">
        <v>11.0</v>
      </c>
      <c r="L15" s="58">
        <v>4.0</v>
      </c>
      <c r="M15" s="58">
        <v>1.0</v>
      </c>
      <c r="N15" s="22">
        <v>101.0</v>
      </c>
      <c r="O15" s="25"/>
      <c r="P15" s="1"/>
    </row>
    <row r="16">
      <c r="A16" s="17">
        <v>11.0</v>
      </c>
      <c r="B16" s="18" t="s">
        <v>20</v>
      </c>
      <c r="C16" s="18"/>
      <c r="D16" s="18"/>
      <c r="E16" s="18"/>
      <c r="F16" s="18"/>
      <c r="G16" s="18"/>
      <c r="H16" s="59"/>
      <c r="I16" s="59"/>
      <c r="J16" s="18"/>
      <c r="K16" s="18"/>
      <c r="L16" s="59"/>
      <c r="M16" s="59"/>
      <c r="N16" s="22">
        <v>0.0</v>
      </c>
      <c r="O16" s="25"/>
      <c r="P16" s="1"/>
    </row>
    <row r="17">
      <c r="A17" s="17">
        <v>12.0</v>
      </c>
      <c r="B17" s="18" t="s">
        <v>21</v>
      </c>
      <c r="C17" s="18"/>
      <c r="D17" s="18"/>
      <c r="E17" s="46">
        <v>7.0</v>
      </c>
      <c r="F17" s="46">
        <v>16.0</v>
      </c>
      <c r="G17" s="46">
        <v>12.0</v>
      </c>
      <c r="H17" s="58">
        <v>7.0</v>
      </c>
      <c r="I17" s="58">
        <v>3.0</v>
      </c>
      <c r="J17" s="46">
        <v>10.0</v>
      </c>
      <c r="K17" s="46">
        <v>10.0</v>
      </c>
      <c r="L17" s="58">
        <v>2.0</v>
      </c>
      <c r="M17" s="59"/>
      <c r="N17" s="22">
        <v>55.0</v>
      </c>
      <c r="O17" s="25"/>
      <c r="P17" s="1"/>
    </row>
    <row r="18" ht="15.75" customHeight="1">
      <c r="A18" s="17">
        <v>13.0</v>
      </c>
      <c r="B18" s="18" t="s">
        <v>22</v>
      </c>
      <c r="C18" s="18"/>
      <c r="D18" s="18"/>
      <c r="E18" s="46">
        <v>3.0</v>
      </c>
      <c r="F18" s="46">
        <v>1.0</v>
      </c>
      <c r="G18" s="46">
        <v>6.0</v>
      </c>
      <c r="H18" s="58">
        <v>3.0</v>
      </c>
      <c r="I18" s="58">
        <v>1.0</v>
      </c>
      <c r="J18" s="46">
        <v>5.0</v>
      </c>
      <c r="K18" s="46">
        <v>3.0</v>
      </c>
      <c r="L18" s="58">
        <v>2.0</v>
      </c>
      <c r="M18" s="58">
        <v>1.0</v>
      </c>
      <c r="N18" s="22">
        <v>18.0</v>
      </c>
      <c r="O18" s="25"/>
      <c r="P18" s="1"/>
    </row>
    <row r="19" ht="15.75" customHeight="1">
      <c r="A19" s="17">
        <v>14.0</v>
      </c>
      <c r="B19" s="18" t="s">
        <v>23</v>
      </c>
      <c r="C19" s="18"/>
      <c r="D19" s="18"/>
      <c r="E19" s="18"/>
      <c r="F19" s="18"/>
      <c r="G19" s="46">
        <v>5.0</v>
      </c>
      <c r="H19" s="58">
        <v>2.0</v>
      </c>
      <c r="I19" s="58">
        <v>2.0</v>
      </c>
      <c r="J19" s="46">
        <v>3.0</v>
      </c>
      <c r="K19" s="46">
        <v>9.0</v>
      </c>
      <c r="L19" s="59"/>
      <c r="M19" s="58">
        <v>3.0</v>
      </c>
      <c r="N19" s="22">
        <v>17.0</v>
      </c>
      <c r="O19" s="25"/>
      <c r="P19" s="1"/>
    </row>
    <row r="20">
      <c r="A20" s="17">
        <v>15.0</v>
      </c>
      <c r="B20" s="18" t="s">
        <v>24</v>
      </c>
      <c r="C20" s="46">
        <v>20.0</v>
      </c>
      <c r="D20" s="46">
        <v>19.0</v>
      </c>
      <c r="E20" s="46">
        <v>20.0</v>
      </c>
      <c r="F20" s="46">
        <v>18.0</v>
      </c>
      <c r="G20" s="46">
        <v>16.0</v>
      </c>
      <c r="H20" s="58">
        <v>10.0</v>
      </c>
      <c r="I20" s="58">
        <v>5.0</v>
      </c>
      <c r="J20" s="46">
        <v>17.0</v>
      </c>
      <c r="K20" s="46">
        <v>10.0</v>
      </c>
      <c r="L20" s="58">
        <v>2.0</v>
      </c>
      <c r="M20" s="58">
        <v>2.0</v>
      </c>
      <c r="N20" s="22">
        <v>120.0</v>
      </c>
      <c r="O20" s="25"/>
      <c r="P20" s="1"/>
    </row>
    <row r="21" ht="15.75" customHeight="1">
      <c r="A21" s="17">
        <v>16.0</v>
      </c>
      <c r="B21" s="18" t="s">
        <v>25</v>
      </c>
      <c r="C21" s="18"/>
      <c r="D21" s="18"/>
      <c r="E21" s="46">
        <v>2.0</v>
      </c>
      <c r="F21" s="46">
        <v>1.0</v>
      </c>
      <c r="G21" s="46">
        <v>1.0</v>
      </c>
      <c r="H21" s="58">
        <v>4.0</v>
      </c>
      <c r="I21" s="59"/>
      <c r="J21" s="46">
        <v>3.0</v>
      </c>
      <c r="K21" s="46">
        <v>1.0</v>
      </c>
      <c r="L21" s="58">
        <v>4.0</v>
      </c>
      <c r="M21" s="59"/>
      <c r="N21" s="22">
        <v>8.0</v>
      </c>
      <c r="O21" s="25"/>
      <c r="P21" s="1"/>
    </row>
    <row r="22" ht="15.75" customHeight="1">
      <c r="A22" s="17">
        <v>17.0</v>
      </c>
      <c r="B22" s="18" t="s">
        <v>26</v>
      </c>
      <c r="C22" s="18"/>
      <c r="D22" s="18"/>
      <c r="E22" s="46">
        <v>9.0</v>
      </c>
      <c r="F22" s="46">
        <v>9.0</v>
      </c>
      <c r="G22" s="46">
        <v>9.0</v>
      </c>
      <c r="H22" s="58">
        <v>4.0</v>
      </c>
      <c r="I22" s="59"/>
      <c r="J22" s="46">
        <v>7.0</v>
      </c>
      <c r="K22" s="46">
        <v>15.0</v>
      </c>
      <c r="L22" s="58">
        <v>4.0</v>
      </c>
      <c r="M22" s="58">
        <v>3.0</v>
      </c>
      <c r="N22" s="22">
        <v>49.0</v>
      </c>
      <c r="O22" s="25"/>
      <c r="P22" s="1"/>
    </row>
    <row r="23" ht="15.75" customHeight="1">
      <c r="A23" s="17">
        <v>18.0</v>
      </c>
      <c r="B23" s="18" t="s">
        <v>27</v>
      </c>
      <c r="C23" s="18"/>
      <c r="D23" s="18"/>
      <c r="E23" s="46">
        <v>2.0</v>
      </c>
      <c r="F23" s="46">
        <v>3.0</v>
      </c>
      <c r="G23" s="46">
        <v>5.0</v>
      </c>
      <c r="H23" s="58">
        <v>5.0</v>
      </c>
      <c r="I23" s="58">
        <v>2.0</v>
      </c>
      <c r="J23" s="46">
        <v>3.0</v>
      </c>
      <c r="K23" s="46">
        <v>2.0</v>
      </c>
      <c r="L23" s="58">
        <v>3.0</v>
      </c>
      <c r="M23" s="58">
        <v>2.0</v>
      </c>
      <c r="N23" s="22">
        <v>15.0</v>
      </c>
      <c r="O23" s="25"/>
      <c r="P23" s="1"/>
    </row>
    <row r="24" ht="15.75" customHeight="1">
      <c r="A24" s="17">
        <v>19.0</v>
      </c>
      <c r="B24" s="18" t="s">
        <v>28</v>
      </c>
      <c r="C24" s="18"/>
      <c r="D24" s="18"/>
      <c r="E24" s="18"/>
      <c r="F24" s="18"/>
      <c r="G24" s="18"/>
      <c r="H24" s="59"/>
      <c r="I24" s="59"/>
      <c r="J24" s="18"/>
      <c r="K24" s="18"/>
      <c r="L24" s="59"/>
      <c r="M24" s="59"/>
      <c r="N24" s="22">
        <v>0.0</v>
      </c>
      <c r="O24" s="25"/>
      <c r="P24" s="1"/>
    </row>
    <row r="25" ht="15.75" customHeight="1">
      <c r="A25" s="17">
        <v>20.0</v>
      </c>
      <c r="B25" s="18" t="s">
        <v>29</v>
      </c>
      <c r="C25" s="18"/>
      <c r="D25" s="18"/>
      <c r="E25" s="18"/>
      <c r="F25" s="46">
        <v>1.0</v>
      </c>
      <c r="G25" s="46">
        <v>3.0</v>
      </c>
      <c r="H25" s="58">
        <v>3.0</v>
      </c>
      <c r="I25" s="59"/>
      <c r="J25" s="46">
        <v>2.0</v>
      </c>
      <c r="K25" s="46">
        <v>2.0</v>
      </c>
      <c r="L25" s="58">
        <v>4.0</v>
      </c>
      <c r="M25" s="59"/>
      <c r="N25" s="22">
        <v>8.0</v>
      </c>
      <c r="O25" s="25"/>
      <c r="P25" s="1"/>
    </row>
    <row r="26" ht="15.75" customHeight="1">
      <c r="A26" s="17">
        <v>21.0</v>
      </c>
      <c r="B26" s="18" t="s">
        <v>30</v>
      </c>
      <c r="C26" s="18"/>
      <c r="D26" s="18"/>
      <c r="E26" s="46">
        <v>10.0</v>
      </c>
      <c r="F26" s="46">
        <v>6.0</v>
      </c>
      <c r="G26" s="46">
        <v>8.0</v>
      </c>
      <c r="H26" s="58">
        <v>5.0</v>
      </c>
      <c r="I26" s="58">
        <v>1.0</v>
      </c>
      <c r="J26" s="46">
        <v>4.0</v>
      </c>
      <c r="K26" s="46">
        <v>12.0</v>
      </c>
      <c r="L26" s="58">
        <v>3.0</v>
      </c>
      <c r="M26" s="58">
        <v>1.0</v>
      </c>
      <c r="N26" s="22">
        <v>40.0</v>
      </c>
      <c r="O26" s="25"/>
      <c r="P26" s="1"/>
    </row>
    <row r="27" ht="15.75" customHeight="1">
      <c r="A27" s="17">
        <v>22.0</v>
      </c>
      <c r="B27" s="18" t="s">
        <v>31</v>
      </c>
      <c r="C27" s="18"/>
      <c r="D27" s="46"/>
      <c r="E27" s="46">
        <v>1.0</v>
      </c>
      <c r="F27" s="46">
        <v>3.0</v>
      </c>
      <c r="G27" s="46">
        <v>1.0</v>
      </c>
      <c r="H27" s="59"/>
      <c r="I27" s="59"/>
      <c r="J27" s="46">
        <v>2.0</v>
      </c>
      <c r="K27" s="46">
        <v>4.0</v>
      </c>
      <c r="L27" s="58">
        <v>2.0</v>
      </c>
      <c r="M27" s="59"/>
      <c r="N27" s="22">
        <v>11.0</v>
      </c>
      <c r="O27" s="25"/>
      <c r="P27" s="1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  <c r="P28" s="1"/>
    </row>
    <row r="29" ht="15.75" customHeight="1">
      <c r="A29" s="17">
        <v>1.0</v>
      </c>
      <c r="B29" s="18" t="s">
        <v>9</v>
      </c>
      <c r="C29" s="18"/>
      <c r="D29" s="18"/>
      <c r="E29" s="46">
        <v>23.0</v>
      </c>
      <c r="F29" s="46">
        <v>24.0</v>
      </c>
      <c r="G29" s="46">
        <v>17.0</v>
      </c>
      <c r="H29" s="47">
        <v>2.0</v>
      </c>
      <c r="I29" s="47">
        <v>5.0</v>
      </c>
      <c r="J29" s="46">
        <v>25.0</v>
      </c>
      <c r="K29" s="46">
        <v>8.0</v>
      </c>
      <c r="L29" s="47">
        <v>2.0</v>
      </c>
      <c r="M29" s="47">
        <v>1.0</v>
      </c>
      <c r="N29" s="22">
        <v>97.0</v>
      </c>
      <c r="O29" s="25"/>
      <c r="P29" s="1"/>
    </row>
    <row r="30" ht="15.75" customHeight="1">
      <c r="A30" s="17">
        <v>2.0</v>
      </c>
      <c r="B30" s="18" t="s">
        <v>11</v>
      </c>
      <c r="C30" s="18"/>
      <c r="D30" s="18"/>
      <c r="E30" s="46">
        <v>1.0</v>
      </c>
      <c r="F30" s="46">
        <v>2.0</v>
      </c>
      <c r="G30" s="46">
        <v>1.0</v>
      </c>
      <c r="H30" s="47">
        <v>3.0</v>
      </c>
      <c r="I30" s="47">
        <v>1.0</v>
      </c>
      <c r="J30" s="46">
        <v>2.0</v>
      </c>
      <c r="K30" s="46">
        <v>3.0</v>
      </c>
      <c r="L30" s="47">
        <v>1.0</v>
      </c>
      <c r="M30" s="52"/>
      <c r="N30" s="22">
        <v>9.0</v>
      </c>
      <c r="O30" s="25"/>
      <c r="P30" s="1"/>
    </row>
    <row r="31" ht="15.75" customHeight="1">
      <c r="A31" s="17">
        <v>3.0</v>
      </c>
      <c r="B31" s="18" t="s">
        <v>12</v>
      </c>
      <c r="C31" s="18"/>
      <c r="D31" s="18"/>
      <c r="E31" s="46">
        <v>32.0</v>
      </c>
      <c r="F31" s="46">
        <v>28.0</v>
      </c>
      <c r="G31" s="46">
        <v>20.0</v>
      </c>
      <c r="H31" s="47">
        <v>6.0</v>
      </c>
      <c r="I31" s="47">
        <v>7.0</v>
      </c>
      <c r="J31" s="46">
        <v>24.0</v>
      </c>
      <c r="K31" s="46">
        <v>16.0</v>
      </c>
      <c r="L31" s="47">
        <v>4.0</v>
      </c>
      <c r="M31" s="47">
        <v>4.0</v>
      </c>
      <c r="N31" s="22">
        <v>120.0</v>
      </c>
      <c r="O31" s="25"/>
      <c r="P31" s="1"/>
    </row>
    <row r="32" ht="15.75" customHeight="1">
      <c r="A32" s="17">
        <v>4.0</v>
      </c>
      <c r="B32" s="18" t="s">
        <v>13</v>
      </c>
      <c r="C32" s="18"/>
      <c r="D32" s="18"/>
      <c r="E32" s="46">
        <v>14.0</v>
      </c>
      <c r="F32" s="46">
        <v>20.0</v>
      </c>
      <c r="G32" s="46">
        <v>13.0</v>
      </c>
      <c r="H32" s="47">
        <v>4.0</v>
      </c>
      <c r="I32" s="47">
        <v>10.0</v>
      </c>
      <c r="J32" s="46">
        <v>17.0</v>
      </c>
      <c r="K32" s="46">
        <v>10.0</v>
      </c>
      <c r="L32" s="47">
        <v>3.0</v>
      </c>
      <c r="M32" s="47">
        <v>5.0</v>
      </c>
      <c r="N32" s="22">
        <v>74.0</v>
      </c>
      <c r="O32" s="25"/>
      <c r="P32" s="1"/>
    </row>
    <row r="33" ht="15.75" customHeight="1">
      <c r="A33" s="17">
        <v>5.0</v>
      </c>
      <c r="B33" s="18" t="s">
        <v>14</v>
      </c>
      <c r="C33" s="18"/>
      <c r="D33" s="18"/>
      <c r="E33" s="18"/>
      <c r="F33" s="18"/>
      <c r="G33" s="18"/>
      <c r="H33" s="52"/>
      <c r="I33" s="52"/>
      <c r="J33" s="18"/>
      <c r="K33" s="46">
        <v>1.0</v>
      </c>
      <c r="L33" s="47">
        <v>1.0</v>
      </c>
      <c r="M33" s="52"/>
      <c r="N33" s="22">
        <v>1.0</v>
      </c>
      <c r="O33" s="25"/>
      <c r="P33" s="1"/>
    </row>
    <row r="34" ht="15.75" customHeight="1">
      <c r="A34" s="17">
        <v>6.0</v>
      </c>
      <c r="B34" s="18" t="s">
        <v>15</v>
      </c>
      <c r="C34" s="18"/>
      <c r="D34" s="18"/>
      <c r="E34" s="18"/>
      <c r="F34" s="18"/>
      <c r="G34" s="18"/>
      <c r="H34" s="52"/>
      <c r="I34" s="52"/>
      <c r="J34" s="46">
        <v>1.0</v>
      </c>
      <c r="K34" s="18"/>
      <c r="L34" s="47">
        <v>1.0</v>
      </c>
      <c r="M34" s="52"/>
      <c r="N34" s="22">
        <v>1.0</v>
      </c>
      <c r="O34" s="25"/>
      <c r="P34" s="1"/>
    </row>
    <row r="35" ht="15.75" customHeight="1">
      <c r="A35" s="17">
        <v>7.0</v>
      </c>
      <c r="B35" s="18" t="s">
        <v>16</v>
      </c>
      <c r="C35" s="18"/>
      <c r="D35" s="18"/>
      <c r="E35" s="46">
        <v>14.0</v>
      </c>
      <c r="F35" s="46">
        <v>15.0</v>
      </c>
      <c r="G35" s="46">
        <v>11.0</v>
      </c>
      <c r="H35" s="47">
        <v>7.0</v>
      </c>
      <c r="I35" s="47">
        <v>5.0</v>
      </c>
      <c r="J35" s="46">
        <v>14.0</v>
      </c>
      <c r="K35" s="46">
        <v>8.0</v>
      </c>
      <c r="L35" s="47">
        <v>3.0</v>
      </c>
      <c r="M35" s="47">
        <v>5.0</v>
      </c>
      <c r="N35" s="22">
        <v>62.0</v>
      </c>
      <c r="O35" s="25"/>
      <c r="P35" s="1"/>
    </row>
    <row r="36" ht="15.75" customHeight="1">
      <c r="A36" s="17">
        <v>8.0</v>
      </c>
      <c r="B36" s="18" t="s">
        <v>17</v>
      </c>
      <c r="C36" s="18"/>
      <c r="D36" s="18"/>
      <c r="E36" s="18"/>
      <c r="F36" s="18"/>
      <c r="G36" s="18"/>
      <c r="H36" s="52"/>
      <c r="I36" s="52"/>
      <c r="J36" s="18"/>
      <c r="K36" s="18"/>
      <c r="L36" s="52"/>
      <c r="M36" s="52"/>
      <c r="N36" s="22">
        <v>0.0</v>
      </c>
      <c r="O36" s="25"/>
      <c r="P36" s="1"/>
    </row>
    <row r="37" ht="15.75" customHeight="1">
      <c r="A37" s="17">
        <v>9.0</v>
      </c>
      <c r="B37" s="18" t="s">
        <v>18</v>
      </c>
      <c r="C37" s="18"/>
      <c r="D37" s="18"/>
      <c r="E37" s="46">
        <v>23.0</v>
      </c>
      <c r="F37" s="46">
        <v>18.0</v>
      </c>
      <c r="G37" s="46">
        <v>7.0</v>
      </c>
      <c r="H37" s="47">
        <v>3.0</v>
      </c>
      <c r="I37" s="47">
        <v>4.0</v>
      </c>
      <c r="J37" s="46">
        <v>16.0</v>
      </c>
      <c r="K37" s="46">
        <v>10.0</v>
      </c>
      <c r="L37" s="47">
        <v>1.0</v>
      </c>
      <c r="M37" s="47">
        <v>2.0</v>
      </c>
      <c r="N37" s="22">
        <v>74.0</v>
      </c>
      <c r="O37" s="25"/>
      <c r="P37" s="1"/>
    </row>
    <row r="38" ht="15.75" customHeight="1">
      <c r="A38" s="17">
        <v>10.0</v>
      </c>
      <c r="B38" s="18" t="s">
        <v>19</v>
      </c>
      <c r="C38" s="46">
        <v>21.0</v>
      </c>
      <c r="D38" s="46">
        <v>22.0</v>
      </c>
      <c r="E38" s="46">
        <v>14.0</v>
      </c>
      <c r="F38" s="46">
        <v>19.0</v>
      </c>
      <c r="G38" s="46">
        <v>14.0</v>
      </c>
      <c r="H38" s="47">
        <v>2.0</v>
      </c>
      <c r="I38" s="47">
        <v>6.0</v>
      </c>
      <c r="J38" s="46">
        <v>12.0</v>
      </c>
      <c r="K38" s="46">
        <v>10.0</v>
      </c>
      <c r="L38" s="47">
        <v>2.0</v>
      </c>
      <c r="M38" s="47">
        <v>5.0</v>
      </c>
      <c r="N38" s="22">
        <v>112.0</v>
      </c>
      <c r="O38" s="25"/>
      <c r="P38" s="1"/>
    </row>
    <row r="39" ht="15.75" customHeight="1">
      <c r="A39" s="17">
        <v>11.0</v>
      </c>
      <c r="B39" s="18" t="s">
        <v>20</v>
      </c>
      <c r="C39" s="18"/>
      <c r="D39" s="18"/>
      <c r="E39" s="18"/>
      <c r="F39" s="18"/>
      <c r="G39" s="18"/>
      <c r="H39" s="52"/>
      <c r="I39" s="52"/>
      <c r="J39" s="18"/>
      <c r="K39" s="18"/>
      <c r="L39" s="52"/>
      <c r="M39" s="52"/>
      <c r="N39" s="22">
        <v>0.0</v>
      </c>
      <c r="O39" s="25"/>
      <c r="P39" s="1"/>
    </row>
    <row r="40" ht="15.75" customHeight="1">
      <c r="A40" s="17">
        <v>12.0</v>
      </c>
      <c r="B40" s="18" t="s">
        <v>21</v>
      </c>
      <c r="C40" s="18"/>
      <c r="D40" s="18"/>
      <c r="E40" s="46">
        <v>21.0</v>
      </c>
      <c r="F40" s="46">
        <v>21.0</v>
      </c>
      <c r="G40" s="46">
        <v>16.0</v>
      </c>
      <c r="H40" s="47">
        <v>2.0</v>
      </c>
      <c r="I40" s="47">
        <v>3.0</v>
      </c>
      <c r="J40" s="46">
        <v>18.0</v>
      </c>
      <c r="K40" s="46">
        <v>17.0</v>
      </c>
      <c r="L40" s="47">
        <v>4.0</v>
      </c>
      <c r="M40" s="47">
        <v>6.0</v>
      </c>
      <c r="N40" s="22">
        <v>93.0</v>
      </c>
      <c r="O40" s="25"/>
      <c r="P40" s="1"/>
    </row>
    <row r="41" ht="15.75" customHeight="1">
      <c r="A41" s="17">
        <v>13.0</v>
      </c>
      <c r="B41" s="18" t="s">
        <v>22</v>
      </c>
      <c r="C41" s="18"/>
      <c r="D41" s="18"/>
      <c r="E41" s="46">
        <v>1.0</v>
      </c>
      <c r="F41" s="46">
        <v>3.0</v>
      </c>
      <c r="G41" s="46">
        <v>5.0</v>
      </c>
      <c r="H41" s="47">
        <v>3.0</v>
      </c>
      <c r="I41" s="47">
        <v>5.0</v>
      </c>
      <c r="J41" s="46">
        <v>5.0</v>
      </c>
      <c r="K41" s="46">
        <v>4.0</v>
      </c>
      <c r="L41" s="47">
        <v>1.0</v>
      </c>
      <c r="M41" s="47">
        <v>3.0</v>
      </c>
      <c r="N41" s="22">
        <v>18.0</v>
      </c>
      <c r="O41" s="25"/>
      <c r="P41" s="1"/>
    </row>
    <row r="42" ht="15.75" customHeight="1">
      <c r="A42" s="17">
        <v>14.0</v>
      </c>
      <c r="B42" s="18" t="s">
        <v>23</v>
      </c>
      <c r="C42" s="18"/>
      <c r="D42" s="18"/>
      <c r="E42" s="18"/>
      <c r="F42" s="18"/>
      <c r="G42" s="46">
        <v>6.0</v>
      </c>
      <c r="H42" s="47">
        <v>1.0</v>
      </c>
      <c r="I42" s="47">
        <v>1.0</v>
      </c>
      <c r="J42" s="46">
        <v>9.0</v>
      </c>
      <c r="K42" s="46">
        <v>4.0</v>
      </c>
      <c r="L42" s="47">
        <v>6.0</v>
      </c>
      <c r="M42" s="47">
        <v>3.0</v>
      </c>
      <c r="N42" s="22">
        <v>19.0</v>
      </c>
      <c r="O42" s="25"/>
      <c r="P42" s="1"/>
    </row>
    <row r="43" ht="15.75" customHeight="1">
      <c r="A43" s="17">
        <v>15.0</v>
      </c>
      <c r="B43" s="18" t="s">
        <v>24</v>
      </c>
      <c r="C43" s="46">
        <v>25.0</v>
      </c>
      <c r="D43" s="46">
        <v>34.0</v>
      </c>
      <c r="E43" s="46">
        <v>26.0</v>
      </c>
      <c r="F43" s="46">
        <v>29.0</v>
      </c>
      <c r="G43" s="46">
        <v>21.0</v>
      </c>
      <c r="H43" s="47">
        <v>5.0</v>
      </c>
      <c r="I43" s="47">
        <v>7.0</v>
      </c>
      <c r="J43" s="46">
        <v>22.0</v>
      </c>
      <c r="K43" s="46">
        <v>17.0</v>
      </c>
      <c r="L43" s="47">
        <v>4.0</v>
      </c>
      <c r="M43" s="47">
        <v>4.0</v>
      </c>
      <c r="N43" s="22">
        <v>174.0</v>
      </c>
      <c r="O43" s="25"/>
      <c r="P43" s="1"/>
    </row>
    <row r="44" ht="15.75" customHeight="1">
      <c r="A44" s="17">
        <v>16.0</v>
      </c>
      <c r="B44" s="18" t="s">
        <v>25</v>
      </c>
      <c r="C44" s="18"/>
      <c r="D44" s="18"/>
      <c r="E44" s="46">
        <v>2.0</v>
      </c>
      <c r="F44" s="46">
        <v>5.0</v>
      </c>
      <c r="G44" s="46">
        <v>3.0</v>
      </c>
      <c r="H44" s="47">
        <v>9.0</v>
      </c>
      <c r="I44" s="52"/>
      <c r="J44" s="46">
        <v>2.0</v>
      </c>
      <c r="K44" s="46">
        <v>1.0</v>
      </c>
      <c r="L44" s="47">
        <v>3.0</v>
      </c>
      <c r="M44" s="52"/>
      <c r="N44" s="22">
        <v>13.0</v>
      </c>
      <c r="O44" s="25"/>
      <c r="P44" s="1"/>
    </row>
    <row r="45" ht="15.75" customHeight="1">
      <c r="A45" s="17">
        <v>17.0</v>
      </c>
      <c r="B45" s="18" t="s">
        <v>26</v>
      </c>
      <c r="C45" s="18"/>
      <c r="D45" s="18"/>
      <c r="E45" s="46">
        <v>11.0</v>
      </c>
      <c r="F45" s="46">
        <v>15.0</v>
      </c>
      <c r="G45" s="46">
        <v>10.0</v>
      </c>
      <c r="H45" s="47">
        <v>3.0</v>
      </c>
      <c r="I45" s="52"/>
      <c r="J45" s="46">
        <v>10.0</v>
      </c>
      <c r="K45" s="46">
        <v>8.0</v>
      </c>
      <c r="L45" s="47">
        <v>1.0</v>
      </c>
      <c r="M45" s="52"/>
      <c r="N45" s="22">
        <v>54.0</v>
      </c>
      <c r="O45" s="25"/>
      <c r="P45" s="1"/>
    </row>
    <row r="46" ht="15.75" customHeight="1">
      <c r="A46" s="17">
        <v>18.0</v>
      </c>
      <c r="B46" s="18" t="s">
        <v>27</v>
      </c>
      <c r="C46" s="18"/>
      <c r="D46" s="18"/>
      <c r="E46" s="46">
        <v>2.0</v>
      </c>
      <c r="F46" s="46">
        <v>3.0</v>
      </c>
      <c r="G46" s="46">
        <v>4.0</v>
      </c>
      <c r="H46" s="47">
        <v>2.0</v>
      </c>
      <c r="I46" s="47">
        <v>2.0</v>
      </c>
      <c r="J46" s="46">
        <v>6.0</v>
      </c>
      <c r="K46" s="46">
        <v>2.0</v>
      </c>
      <c r="L46" s="47">
        <v>2.0</v>
      </c>
      <c r="M46" s="47">
        <v>3.0</v>
      </c>
      <c r="N46" s="22">
        <v>17.0</v>
      </c>
      <c r="O46" s="25"/>
      <c r="P46" s="1"/>
    </row>
    <row r="47" ht="15.75" customHeight="1">
      <c r="A47" s="17">
        <v>19.0</v>
      </c>
      <c r="B47" s="18" t="s">
        <v>28</v>
      </c>
      <c r="C47" s="18"/>
      <c r="D47" s="18"/>
      <c r="E47" s="18"/>
      <c r="F47" s="18"/>
      <c r="G47" s="18"/>
      <c r="H47" s="52"/>
      <c r="I47" s="52"/>
      <c r="J47" s="18"/>
      <c r="K47" s="18"/>
      <c r="L47" s="52"/>
      <c r="M47" s="52"/>
      <c r="N47" s="22">
        <v>0.0</v>
      </c>
      <c r="O47" s="25"/>
      <c r="P47" s="1"/>
    </row>
    <row r="48" ht="15.75" customHeight="1">
      <c r="A48" s="17">
        <v>20.0</v>
      </c>
      <c r="B48" s="18" t="s">
        <v>29</v>
      </c>
      <c r="C48" s="18"/>
      <c r="D48" s="18"/>
      <c r="E48" s="18"/>
      <c r="F48" s="46">
        <v>1.0</v>
      </c>
      <c r="G48" s="18"/>
      <c r="H48" s="52"/>
      <c r="I48" s="52"/>
      <c r="J48" s="18"/>
      <c r="K48" s="18"/>
      <c r="L48" s="52"/>
      <c r="M48" s="52"/>
      <c r="N48" s="22">
        <v>1.0</v>
      </c>
      <c r="O48" s="25"/>
      <c r="P48" s="1"/>
    </row>
    <row r="49" ht="15.75" customHeight="1">
      <c r="A49" s="17">
        <v>21.0</v>
      </c>
      <c r="B49" s="18" t="s">
        <v>30</v>
      </c>
      <c r="C49" s="18"/>
      <c r="D49" s="18"/>
      <c r="E49" s="46">
        <v>6.0</v>
      </c>
      <c r="F49" s="46">
        <v>8.0</v>
      </c>
      <c r="G49" s="46">
        <v>9.0</v>
      </c>
      <c r="H49" s="47">
        <v>4.0</v>
      </c>
      <c r="I49" s="47">
        <v>2.0</v>
      </c>
      <c r="J49" s="46">
        <v>5.0</v>
      </c>
      <c r="K49" s="46">
        <v>3.0</v>
      </c>
      <c r="L49" s="47">
        <v>3.0</v>
      </c>
      <c r="M49" s="52"/>
      <c r="N49" s="22">
        <v>31.0</v>
      </c>
      <c r="O49" s="25"/>
      <c r="P49" s="1"/>
    </row>
    <row r="50" ht="15.75" customHeight="1">
      <c r="A50" s="17">
        <v>22.0</v>
      </c>
      <c r="B50" s="18" t="s">
        <v>31</v>
      </c>
      <c r="C50" s="18"/>
      <c r="D50" s="18"/>
      <c r="E50" s="46">
        <v>2.0</v>
      </c>
      <c r="F50" s="46">
        <v>1.0</v>
      </c>
      <c r="G50" s="46">
        <v>3.0</v>
      </c>
      <c r="H50" s="47">
        <v>5.0</v>
      </c>
      <c r="I50" s="52"/>
      <c r="J50" s="46">
        <v>7.0</v>
      </c>
      <c r="K50" s="46">
        <v>4.0</v>
      </c>
      <c r="L50" s="47">
        <v>4.0</v>
      </c>
      <c r="M50" s="52"/>
      <c r="N50" s="22">
        <v>17.0</v>
      </c>
      <c r="O50" s="27"/>
      <c r="P50" s="1"/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1"/>
    </row>
    <row r="52" ht="45.75" customHeight="1">
      <c r="A52" s="29">
        <v>23.0</v>
      </c>
      <c r="B52" s="30" t="s">
        <v>34</v>
      </c>
      <c r="C52" s="30"/>
      <c r="D52" s="30"/>
      <c r="E52" s="30"/>
      <c r="F52" s="30"/>
      <c r="G52" s="34">
        <v>11.0</v>
      </c>
      <c r="H52" s="48">
        <v>3.0</v>
      </c>
      <c r="I52" s="48">
        <v>3.0</v>
      </c>
      <c r="J52" s="34">
        <v>8.0</v>
      </c>
      <c r="K52" s="34">
        <v>14.0</v>
      </c>
      <c r="L52" s="48">
        <v>6.0</v>
      </c>
      <c r="M52" s="48">
        <v>6.0</v>
      </c>
      <c r="N52" s="34">
        <v>33.0</v>
      </c>
      <c r="O52" s="35" t="s">
        <v>35</v>
      </c>
      <c r="P52" s="1"/>
    </row>
    <row r="53" ht="15.75" customHeight="1">
      <c r="A53" s="29">
        <v>24.0</v>
      </c>
      <c r="B53" s="30" t="s">
        <v>36</v>
      </c>
      <c r="C53" s="30"/>
      <c r="D53" s="30"/>
      <c r="E53" s="30"/>
      <c r="F53" s="30"/>
      <c r="G53" s="34">
        <v>17.0</v>
      </c>
      <c r="H53" s="48">
        <v>3.0</v>
      </c>
      <c r="I53" s="48">
        <v>3.0</v>
      </c>
      <c r="J53" s="34">
        <v>18.0</v>
      </c>
      <c r="K53" s="34">
        <v>21.0</v>
      </c>
      <c r="L53" s="48">
        <v>6.0</v>
      </c>
      <c r="M53" s="48">
        <v>7.0</v>
      </c>
      <c r="N53" s="34">
        <v>56.0</v>
      </c>
      <c r="O53" s="25"/>
      <c r="P53" s="1"/>
    </row>
    <row r="54" ht="15.75" customHeight="1">
      <c r="A54" s="29">
        <v>25.0</v>
      </c>
      <c r="B54" s="30" t="s">
        <v>37</v>
      </c>
      <c r="C54" s="30"/>
      <c r="D54" s="30"/>
      <c r="E54" s="30"/>
      <c r="F54" s="30"/>
      <c r="G54" s="30"/>
      <c r="H54" s="49"/>
      <c r="I54" s="49"/>
      <c r="J54" s="30"/>
      <c r="K54" s="30"/>
      <c r="L54" s="49"/>
      <c r="M54" s="49"/>
      <c r="N54" s="34">
        <v>0.0</v>
      </c>
      <c r="O54" s="25"/>
      <c r="P54" s="1"/>
    </row>
    <row r="55" ht="15.75" customHeight="1">
      <c r="A55" s="29">
        <v>26.0</v>
      </c>
      <c r="B55" s="30" t="s">
        <v>38</v>
      </c>
      <c r="C55" s="30"/>
      <c r="D55" s="30"/>
      <c r="E55" s="30"/>
      <c r="F55" s="30"/>
      <c r="G55" s="30"/>
      <c r="H55" s="49"/>
      <c r="I55" s="49"/>
      <c r="J55" s="30"/>
      <c r="K55" s="30"/>
      <c r="L55" s="49"/>
      <c r="M55" s="49"/>
      <c r="N55" s="34">
        <v>0.0</v>
      </c>
      <c r="O55" s="25"/>
      <c r="P55" s="1"/>
    </row>
    <row r="56" ht="15.75" customHeight="1">
      <c r="A56" s="29">
        <v>27.0</v>
      </c>
      <c r="B56" s="30" t="s">
        <v>39</v>
      </c>
      <c r="C56" s="30"/>
      <c r="D56" s="30"/>
      <c r="E56" s="30"/>
      <c r="F56" s="30"/>
      <c r="G56" s="30"/>
      <c r="H56" s="49"/>
      <c r="I56" s="49"/>
      <c r="J56" s="30"/>
      <c r="K56" s="30"/>
      <c r="L56" s="49"/>
      <c r="M56" s="49"/>
      <c r="N56" s="34">
        <v>0.0</v>
      </c>
      <c r="O56" s="25"/>
      <c r="P56" s="1"/>
    </row>
    <row r="57" ht="15.75" customHeight="1">
      <c r="A57" s="29">
        <v>28.0</v>
      </c>
      <c r="B57" s="30" t="s">
        <v>40</v>
      </c>
      <c r="C57" s="30"/>
      <c r="D57" s="30"/>
      <c r="E57" s="30"/>
      <c r="F57" s="30"/>
      <c r="G57" s="30"/>
      <c r="H57" s="49"/>
      <c r="I57" s="49"/>
      <c r="J57" s="30"/>
      <c r="K57" s="30"/>
      <c r="L57" s="49"/>
      <c r="M57" s="49"/>
      <c r="N57" s="34">
        <v>0.0</v>
      </c>
      <c r="O57" s="25"/>
      <c r="P57" s="1"/>
    </row>
    <row r="58" ht="15.75" customHeight="1">
      <c r="A58" s="29">
        <v>29.0</v>
      </c>
      <c r="B58" s="30" t="s">
        <v>41</v>
      </c>
      <c r="C58" s="30"/>
      <c r="D58" s="30"/>
      <c r="E58" s="30"/>
      <c r="F58" s="30"/>
      <c r="G58" s="30"/>
      <c r="H58" s="49"/>
      <c r="I58" s="49"/>
      <c r="J58" s="30"/>
      <c r="K58" s="30"/>
      <c r="L58" s="49"/>
      <c r="M58" s="49"/>
      <c r="N58" s="34">
        <v>0.0</v>
      </c>
      <c r="O58" s="25"/>
      <c r="P58" s="1"/>
    </row>
    <row r="59" ht="15.75" customHeight="1">
      <c r="A59" s="29">
        <v>30.0</v>
      </c>
      <c r="B59" s="30" t="s">
        <v>42</v>
      </c>
      <c r="C59" s="30"/>
      <c r="D59" s="30"/>
      <c r="E59" s="30"/>
      <c r="F59" s="30"/>
      <c r="G59" s="34">
        <v>24.0</v>
      </c>
      <c r="H59" s="48">
        <v>3.0</v>
      </c>
      <c r="I59" s="49"/>
      <c r="J59" s="34">
        <v>20.0</v>
      </c>
      <c r="K59" s="34">
        <v>21.0</v>
      </c>
      <c r="L59" s="48">
        <v>6.0</v>
      </c>
      <c r="M59" s="49"/>
      <c r="N59" s="34">
        <v>65.0</v>
      </c>
      <c r="O59" s="25"/>
      <c r="P59" s="1"/>
    </row>
    <row r="60" ht="15.75" customHeight="1">
      <c r="A60" s="29">
        <v>31.0</v>
      </c>
      <c r="B60" s="30" t="s">
        <v>43</v>
      </c>
      <c r="C60" s="34">
        <v>4.0</v>
      </c>
      <c r="D60" s="34">
        <v>5.0</v>
      </c>
      <c r="E60" s="34">
        <v>9.0</v>
      </c>
      <c r="F60" s="34">
        <v>4.0</v>
      </c>
      <c r="G60" s="34">
        <v>1.0</v>
      </c>
      <c r="H60" s="48">
        <v>14.0</v>
      </c>
      <c r="I60" s="49"/>
      <c r="J60" s="34">
        <v>2.0</v>
      </c>
      <c r="K60" s="30"/>
      <c r="L60" s="48">
        <v>2.0</v>
      </c>
      <c r="M60" s="49"/>
      <c r="N60" s="34">
        <v>25.0</v>
      </c>
      <c r="O60" s="25"/>
      <c r="P60" s="1"/>
    </row>
    <row r="61" ht="15.75" customHeight="1">
      <c r="A61" s="29">
        <v>32.0</v>
      </c>
      <c r="B61" s="30" t="s">
        <v>44</v>
      </c>
      <c r="C61" s="30"/>
      <c r="D61" s="30"/>
      <c r="E61" s="30"/>
      <c r="F61" s="30"/>
      <c r="G61" s="34">
        <v>9.0</v>
      </c>
      <c r="H61" s="48">
        <v>3.0</v>
      </c>
      <c r="I61" s="49"/>
      <c r="J61" s="34">
        <v>13.0</v>
      </c>
      <c r="K61" s="34">
        <v>11.0</v>
      </c>
      <c r="L61" s="48">
        <v>7.0</v>
      </c>
      <c r="M61" s="49"/>
      <c r="N61" s="34">
        <v>33.0</v>
      </c>
      <c r="O61" s="25"/>
      <c r="P61" s="1"/>
    </row>
    <row r="62" ht="15.75" customHeight="1">
      <c r="A62" s="29">
        <v>33.0</v>
      </c>
      <c r="B62" s="30" t="s">
        <v>45</v>
      </c>
      <c r="C62" s="30"/>
      <c r="D62" s="30"/>
      <c r="E62" s="30"/>
      <c r="F62" s="34">
        <v>1.0</v>
      </c>
      <c r="G62" s="34">
        <v>2.0</v>
      </c>
      <c r="H62" s="48">
        <v>3.0</v>
      </c>
      <c r="I62" s="49"/>
      <c r="J62" s="34">
        <v>2.0</v>
      </c>
      <c r="K62" s="34">
        <v>1.0</v>
      </c>
      <c r="L62" s="48">
        <v>3.0</v>
      </c>
      <c r="M62" s="49"/>
      <c r="N62" s="34">
        <v>6.0</v>
      </c>
      <c r="O62" s="27"/>
      <c r="P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1764.0</v>
      </c>
      <c r="O63" s="38" t="s">
        <v>46</v>
      </c>
      <c r="P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218.0</v>
      </c>
      <c r="O64" s="38" t="s">
        <v>47</v>
      </c>
      <c r="P64" s="1"/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  <c r="P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45" t="s">
        <v>66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22">
        <v>0.0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</row>
    <row r="18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</row>
    <row r="19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20">
        <v>23.0</v>
      </c>
      <c r="F29" s="20">
        <v>15.0</v>
      </c>
      <c r="G29" s="20">
        <v>18.0</v>
      </c>
      <c r="H29" s="21">
        <v>3.0</v>
      </c>
      <c r="I29" s="21">
        <v>7.0</v>
      </c>
      <c r="J29" s="20">
        <v>23.0</v>
      </c>
      <c r="K29" s="20">
        <v>13.0</v>
      </c>
      <c r="L29" s="21">
        <v>2.0</v>
      </c>
      <c r="M29" s="21">
        <v>4.0</v>
      </c>
      <c r="N29" s="22">
        <v>92.0</v>
      </c>
      <c r="O29" s="25"/>
      <c r="P29" s="26">
        <f t="shared" ref="P29:P62" si="1">SUM(C29:G29,J29:K29)</f>
        <v>92</v>
      </c>
    </row>
    <row r="30" ht="15.75" customHeight="1">
      <c r="A30" s="17">
        <v>2.0</v>
      </c>
      <c r="B30" s="18" t="s">
        <v>11</v>
      </c>
      <c r="C30" s="19"/>
      <c r="D30" s="19"/>
      <c r="E30" s="20">
        <v>5.0</v>
      </c>
      <c r="F30" s="20">
        <v>9.0</v>
      </c>
      <c r="G30" s="20">
        <v>4.0</v>
      </c>
      <c r="H30" s="21">
        <v>3.0</v>
      </c>
      <c r="I30" s="21">
        <v>9.0</v>
      </c>
      <c r="J30" s="20">
        <v>10.0</v>
      </c>
      <c r="K30" s="20">
        <v>7.0</v>
      </c>
      <c r="L30" s="21">
        <v>2.0</v>
      </c>
      <c r="M30" s="21">
        <v>4.0</v>
      </c>
      <c r="N30" s="22">
        <v>35.0</v>
      </c>
      <c r="O30" s="25"/>
      <c r="P30" s="26">
        <f t="shared" si="1"/>
        <v>35</v>
      </c>
    </row>
    <row r="31" ht="15.75" customHeight="1">
      <c r="A31" s="17">
        <v>3.0</v>
      </c>
      <c r="B31" s="18" t="s">
        <v>12</v>
      </c>
      <c r="C31" s="19"/>
      <c r="D31" s="19"/>
      <c r="E31" s="20">
        <v>21.0</v>
      </c>
      <c r="F31" s="20">
        <v>28.0</v>
      </c>
      <c r="G31" s="20">
        <v>19.0</v>
      </c>
      <c r="H31" s="21">
        <v>3.0</v>
      </c>
      <c r="I31" s="21">
        <v>12.0</v>
      </c>
      <c r="J31" s="20">
        <v>18.0</v>
      </c>
      <c r="K31" s="20">
        <v>20.0</v>
      </c>
      <c r="L31" s="21">
        <v>2.0</v>
      </c>
      <c r="M31" s="21">
        <v>4.0</v>
      </c>
      <c r="N31" s="22">
        <v>106.0</v>
      </c>
      <c r="O31" s="25"/>
      <c r="P31" s="26">
        <f t="shared" si="1"/>
        <v>106</v>
      </c>
    </row>
    <row r="32" ht="15.75" customHeight="1">
      <c r="A32" s="17">
        <v>4.0</v>
      </c>
      <c r="B32" s="18" t="s">
        <v>13</v>
      </c>
      <c r="C32" s="19"/>
      <c r="D32" s="19"/>
      <c r="E32" s="20">
        <v>17.0</v>
      </c>
      <c r="F32" s="20">
        <v>24.0</v>
      </c>
      <c r="G32" s="20">
        <v>16.0</v>
      </c>
      <c r="H32" s="21">
        <v>3.0</v>
      </c>
      <c r="I32" s="21">
        <v>6.0</v>
      </c>
      <c r="J32" s="20">
        <v>19.0</v>
      </c>
      <c r="K32" s="20">
        <v>14.0</v>
      </c>
      <c r="L32" s="21">
        <v>2.0</v>
      </c>
      <c r="M32" s="21">
        <v>4.0</v>
      </c>
      <c r="N32" s="22">
        <v>90.0</v>
      </c>
      <c r="O32" s="25"/>
      <c r="P32" s="26">
        <f t="shared" si="1"/>
        <v>90</v>
      </c>
    </row>
    <row r="33" ht="15.75" customHeight="1">
      <c r="A33" s="17">
        <v>5.0</v>
      </c>
      <c r="B33" s="18" t="s">
        <v>14</v>
      </c>
      <c r="C33" s="19"/>
      <c r="D33" s="19"/>
      <c r="E33" s="20">
        <v>7.0</v>
      </c>
      <c r="F33" s="20">
        <v>14.0</v>
      </c>
      <c r="G33" s="20">
        <v>11.0</v>
      </c>
      <c r="H33" s="21">
        <v>5.0</v>
      </c>
      <c r="I33" s="21">
        <v>6.0</v>
      </c>
      <c r="J33" s="20">
        <v>17.0</v>
      </c>
      <c r="K33" s="20">
        <v>15.0</v>
      </c>
      <c r="L33" s="21">
        <v>0.0</v>
      </c>
      <c r="M33" s="21">
        <v>12.0</v>
      </c>
      <c r="N33" s="22">
        <v>64.0</v>
      </c>
      <c r="O33" s="25"/>
      <c r="P33" s="26">
        <f t="shared" si="1"/>
        <v>64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20">
        <v>1.0</v>
      </c>
      <c r="G34" s="19"/>
      <c r="H34" s="21">
        <v>1.0</v>
      </c>
      <c r="I34" s="24"/>
      <c r="J34" s="20">
        <v>3.0</v>
      </c>
      <c r="K34" s="20">
        <v>7.0</v>
      </c>
      <c r="L34" s="21">
        <v>2.0</v>
      </c>
      <c r="M34" s="21">
        <v>4.0</v>
      </c>
      <c r="N34" s="22">
        <v>11.0</v>
      </c>
      <c r="O34" s="25"/>
      <c r="P34" s="26">
        <f t="shared" si="1"/>
        <v>11</v>
      </c>
    </row>
    <row r="35" ht="15.75" customHeight="1">
      <c r="A35" s="17">
        <v>7.0</v>
      </c>
      <c r="B35" s="18" t="s">
        <v>16</v>
      </c>
      <c r="C35" s="19"/>
      <c r="D35" s="19"/>
      <c r="E35" s="20">
        <v>20.0</v>
      </c>
      <c r="F35" s="20">
        <v>16.0</v>
      </c>
      <c r="G35" s="20">
        <v>12.0</v>
      </c>
      <c r="H35" s="21">
        <v>3.0</v>
      </c>
      <c r="I35" s="21">
        <v>6.0</v>
      </c>
      <c r="J35" s="20">
        <v>12.0</v>
      </c>
      <c r="K35" s="20">
        <v>13.0</v>
      </c>
      <c r="L35" s="21">
        <v>2.0</v>
      </c>
      <c r="M35" s="21">
        <v>4.0</v>
      </c>
      <c r="N35" s="22">
        <v>73.0</v>
      </c>
      <c r="O35" s="25"/>
      <c r="P35" s="26">
        <f t="shared" si="1"/>
        <v>73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/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20">
        <v>16.0</v>
      </c>
      <c r="F37" s="20">
        <v>21.0</v>
      </c>
      <c r="G37" s="20">
        <v>13.0</v>
      </c>
      <c r="H37" s="21">
        <v>3.0</v>
      </c>
      <c r="I37" s="21">
        <v>6.0</v>
      </c>
      <c r="J37" s="20">
        <v>12.0</v>
      </c>
      <c r="K37" s="20">
        <v>18.0</v>
      </c>
      <c r="L37" s="21">
        <v>2.0</v>
      </c>
      <c r="M37" s="21">
        <v>5.0</v>
      </c>
      <c r="N37" s="22">
        <v>80.0</v>
      </c>
      <c r="O37" s="25"/>
      <c r="P37" s="26">
        <f t="shared" si="1"/>
        <v>80</v>
      </c>
    </row>
    <row r="38" ht="15.75" customHeight="1">
      <c r="A38" s="17">
        <v>10.0</v>
      </c>
      <c r="B38" s="18" t="s">
        <v>19</v>
      </c>
      <c r="C38" s="20">
        <v>26.0</v>
      </c>
      <c r="D38" s="20">
        <v>31.0</v>
      </c>
      <c r="E38" s="20">
        <v>30.0</v>
      </c>
      <c r="F38" s="20">
        <v>20.0</v>
      </c>
      <c r="G38" s="20">
        <v>16.0</v>
      </c>
      <c r="H38" s="21">
        <v>5.0</v>
      </c>
      <c r="I38" s="21">
        <v>17.0</v>
      </c>
      <c r="J38" s="20">
        <v>19.0</v>
      </c>
      <c r="K38" s="20">
        <v>15.0</v>
      </c>
      <c r="L38" s="21">
        <v>2.0</v>
      </c>
      <c r="M38" s="21">
        <v>8.0</v>
      </c>
      <c r="N38" s="22">
        <v>157.0</v>
      </c>
      <c r="O38" s="25"/>
      <c r="P38" s="26">
        <f t="shared" si="1"/>
        <v>157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/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20">
        <v>19.0</v>
      </c>
      <c r="F40" s="20">
        <v>21.0</v>
      </c>
      <c r="G40" s="20">
        <v>20.0</v>
      </c>
      <c r="H40" s="21">
        <v>3.0</v>
      </c>
      <c r="I40" s="21">
        <v>6.0</v>
      </c>
      <c r="J40" s="20">
        <v>20.0</v>
      </c>
      <c r="K40" s="20">
        <v>22.0</v>
      </c>
      <c r="L40" s="21">
        <v>2.0</v>
      </c>
      <c r="M40" s="21">
        <v>5.0</v>
      </c>
      <c r="N40" s="22">
        <v>102.0</v>
      </c>
      <c r="O40" s="25"/>
      <c r="P40" s="26">
        <f t="shared" si="1"/>
        <v>102</v>
      </c>
    </row>
    <row r="41" ht="15.75" customHeight="1">
      <c r="A41" s="17">
        <v>13.0</v>
      </c>
      <c r="B41" s="18" t="s">
        <v>22</v>
      </c>
      <c r="C41" s="19"/>
      <c r="D41" s="19"/>
      <c r="E41" s="20">
        <v>3.0</v>
      </c>
      <c r="F41" s="20">
        <v>6.0</v>
      </c>
      <c r="G41" s="20">
        <v>8.0</v>
      </c>
      <c r="H41" s="21">
        <v>3.0</v>
      </c>
      <c r="I41" s="21">
        <v>5.0</v>
      </c>
      <c r="J41" s="20">
        <v>14.0</v>
      </c>
      <c r="K41" s="20">
        <v>10.0</v>
      </c>
      <c r="L41" s="21">
        <v>2.0</v>
      </c>
      <c r="M41" s="21">
        <v>4.0</v>
      </c>
      <c r="N41" s="22">
        <v>41.0</v>
      </c>
      <c r="O41" s="25"/>
      <c r="P41" s="26">
        <f t="shared" si="1"/>
        <v>41</v>
      </c>
    </row>
    <row r="42" ht="15.75" customHeight="1">
      <c r="A42" s="17">
        <v>14.0</v>
      </c>
      <c r="B42" s="18" t="s">
        <v>23</v>
      </c>
      <c r="C42" s="19"/>
      <c r="D42" s="19"/>
      <c r="E42" s="20">
        <v>6.0</v>
      </c>
      <c r="F42" s="20">
        <v>8.0</v>
      </c>
      <c r="G42" s="20">
        <v>14.0</v>
      </c>
      <c r="H42" s="21">
        <v>3.0</v>
      </c>
      <c r="I42" s="21">
        <v>7.0</v>
      </c>
      <c r="J42" s="20">
        <v>16.0</v>
      </c>
      <c r="K42" s="20">
        <v>13.0</v>
      </c>
      <c r="L42" s="21">
        <v>2.0</v>
      </c>
      <c r="M42" s="21">
        <v>7.0</v>
      </c>
      <c r="N42" s="22">
        <v>57.0</v>
      </c>
      <c r="O42" s="25"/>
      <c r="P42" s="26">
        <f t="shared" si="1"/>
        <v>57</v>
      </c>
    </row>
    <row r="43" ht="15.75" customHeight="1">
      <c r="A43" s="17">
        <v>15.0</v>
      </c>
      <c r="B43" s="18" t="s">
        <v>24</v>
      </c>
      <c r="C43" s="20">
        <v>24.0</v>
      </c>
      <c r="D43" s="20">
        <v>23.0</v>
      </c>
      <c r="E43" s="20">
        <v>22.0</v>
      </c>
      <c r="F43" s="20">
        <v>25.0</v>
      </c>
      <c r="G43" s="20">
        <v>24.0</v>
      </c>
      <c r="H43" s="21">
        <v>5.0</v>
      </c>
      <c r="I43" s="21">
        <v>16.0</v>
      </c>
      <c r="J43" s="20">
        <v>22.0</v>
      </c>
      <c r="K43" s="20">
        <v>17.0</v>
      </c>
      <c r="L43" s="21">
        <v>4.0</v>
      </c>
      <c r="M43" s="21">
        <v>5.0</v>
      </c>
      <c r="N43" s="22">
        <v>157.0</v>
      </c>
      <c r="O43" s="25"/>
      <c r="P43" s="26">
        <f t="shared" si="1"/>
        <v>157</v>
      </c>
    </row>
    <row r="44" ht="15.75" customHeight="1">
      <c r="A44" s="17">
        <v>16.0</v>
      </c>
      <c r="B44" s="18" t="s">
        <v>25</v>
      </c>
      <c r="C44" s="19"/>
      <c r="D44" s="19"/>
      <c r="E44" s="20">
        <v>9.0</v>
      </c>
      <c r="F44" s="20">
        <v>13.0</v>
      </c>
      <c r="G44" s="20">
        <v>7.0</v>
      </c>
      <c r="H44" s="21">
        <v>5.0</v>
      </c>
      <c r="I44" s="21">
        <v>10.0</v>
      </c>
      <c r="J44" s="20">
        <v>4.0</v>
      </c>
      <c r="K44" s="20">
        <v>9.0</v>
      </c>
      <c r="L44" s="21">
        <v>3.0</v>
      </c>
      <c r="M44" s="21">
        <v>5.0</v>
      </c>
      <c r="N44" s="22">
        <v>42.0</v>
      </c>
      <c r="O44" s="25"/>
      <c r="P44" s="26">
        <f t="shared" si="1"/>
        <v>42</v>
      </c>
    </row>
    <row r="45" ht="15.75" customHeight="1">
      <c r="A45" s="17">
        <v>17.0</v>
      </c>
      <c r="B45" s="18" t="s">
        <v>26</v>
      </c>
      <c r="C45" s="19"/>
      <c r="D45" s="19"/>
      <c r="E45" s="20">
        <v>25.0</v>
      </c>
      <c r="F45" s="20">
        <v>21.0</v>
      </c>
      <c r="G45" s="20">
        <v>15.0</v>
      </c>
      <c r="H45" s="21">
        <v>4.0</v>
      </c>
      <c r="I45" s="21">
        <v>7.0</v>
      </c>
      <c r="J45" s="20">
        <v>19.0</v>
      </c>
      <c r="K45" s="20">
        <v>12.0</v>
      </c>
      <c r="L45" s="21">
        <v>2.0</v>
      </c>
      <c r="M45" s="21">
        <v>4.0</v>
      </c>
      <c r="N45" s="22">
        <v>92.0</v>
      </c>
      <c r="O45" s="25"/>
      <c r="P45" s="26">
        <f t="shared" si="1"/>
        <v>92</v>
      </c>
    </row>
    <row r="46" ht="15.75" customHeight="1">
      <c r="A46" s="17">
        <v>18.0</v>
      </c>
      <c r="B46" s="18" t="s">
        <v>27</v>
      </c>
      <c r="C46" s="19"/>
      <c r="D46" s="19"/>
      <c r="E46" s="20">
        <v>11.0</v>
      </c>
      <c r="F46" s="20">
        <v>9.0</v>
      </c>
      <c r="G46" s="20">
        <v>7.0</v>
      </c>
      <c r="H46" s="21">
        <v>2.0</v>
      </c>
      <c r="I46" s="21">
        <v>4.0</v>
      </c>
      <c r="J46" s="20">
        <v>12.0</v>
      </c>
      <c r="K46" s="20">
        <v>5.0</v>
      </c>
      <c r="L46" s="21">
        <v>2.0</v>
      </c>
      <c r="M46" s="21">
        <v>4.0</v>
      </c>
      <c r="N46" s="22">
        <v>44.0</v>
      </c>
      <c r="O46" s="25"/>
      <c r="P46" s="26">
        <f t="shared" si="1"/>
        <v>44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/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20">
        <v>20.0</v>
      </c>
      <c r="G48" s="20">
        <v>9.0</v>
      </c>
      <c r="H48" s="21">
        <v>2.0</v>
      </c>
      <c r="I48" s="21">
        <v>5.0</v>
      </c>
      <c r="J48" s="20">
        <v>7.0</v>
      </c>
      <c r="K48" s="20">
        <v>10.0</v>
      </c>
      <c r="L48" s="21">
        <v>2.0</v>
      </c>
      <c r="M48" s="21">
        <v>5.0</v>
      </c>
      <c r="N48" s="22">
        <v>46.0</v>
      </c>
      <c r="O48" s="25"/>
      <c r="P48" s="26">
        <f t="shared" si="1"/>
        <v>46</v>
      </c>
    </row>
    <row r="49" ht="15.75" customHeight="1">
      <c r="A49" s="17">
        <v>21.0</v>
      </c>
      <c r="B49" s="18" t="s">
        <v>30</v>
      </c>
      <c r="C49" s="19"/>
      <c r="D49" s="19"/>
      <c r="E49" s="20">
        <v>13.0</v>
      </c>
      <c r="F49" s="20">
        <v>16.0</v>
      </c>
      <c r="G49" s="20">
        <v>16.0</v>
      </c>
      <c r="H49" s="21">
        <v>3.0</v>
      </c>
      <c r="I49" s="21">
        <v>6.0</v>
      </c>
      <c r="J49" s="20">
        <v>17.0</v>
      </c>
      <c r="K49" s="20">
        <v>16.0</v>
      </c>
      <c r="L49" s="21">
        <v>2.0</v>
      </c>
      <c r="M49" s="21">
        <v>4.0</v>
      </c>
      <c r="N49" s="22">
        <v>78.0</v>
      </c>
      <c r="O49" s="25"/>
      <c r="P49" s="26">
        <f t="shared" si="1"/>
        <v>78</v>
      </c>
    </row>
    <row r="50" ht="15.75" customHeight="1">
      <c r="A50" s="17">
        <v>22.0</v>
      </c>
      <c r="B50" s="18" t="s">
        <v>31</v>
      </c>
      <c r="C50" s="19"/>
      <c r="D50" s="19"/>
      <c r="E50" s="20">
        <v>15.0</v>
      </c>
      <c r="F50" s="20">
        <v>13.0</v>
      </c>
      <c r="G50" s="20">
        <v>14.0</v>
      </c>
      <c r="H50" s="21">
        <v>3.0</v>
      </c>
      <c r="I50" s="21">
        <v>6.0</v>
      </c>
      <c r="J50" s="20">
        <v>12.0</v>
      </c>
      <c r="K50" s="20">
        <v>11.0</v>
      </c>
      <c r="L50" s="21">
        <v>2.0</v>
      </c>
      <c r="M50" s="21">
        <v>4.0</v>
      </c>
      <c r="N50" s="22">
        <v>65.0</v>
      </c>
      <c r="O50" s="27"/>
      <c r="P50" s="26">
        <f t="shared" si="1"/>
        <v>65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1"/>
      <c r="D52" s="31"/>
      <c r="E52" s="31"/>
      <c r="F52" s="31"/>
      <c r="G52" s="32">
        <v>13.0</v>
      </c>
      <c r="H52" s="33">
        <v>1.0</v>
      </c>
      <c r="I52" s="33">
        <v>2.0</v>
      </c>
      <c r="J52" s="32">
        <v>21.0</v>
      </c>
      <c r="K52" s="32">
        <v>8.0</v>
      </c>
      <c r="L52" s="33">
        <v>2.0</v>
      </c>
      <c r="M52" s="33">
        <v>5.0</v>
      </c>
      <c r="N52" s="34">
        <v>42.0</v>
      </c>
      <c r="O52" s="35" t="s">
        <v>35</v>
      </c>
      <c r="P52" s="26">
        <f t="shared" si="1"/>
        <v>42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2">
        <v>11.0</v>
      </c>
      <c r="H53" s="33">
        <v>1.0</v>
      </c>
      <c r="I53" s="33">
        <v>2.0</v>
      </c>
      <c r="J53" s="32">
        <v>9.0</v>
      </c>
      <c r="K53" s="32">
        <v>13.0</v>
      </c>
      <c r="L53" s="33">
        <v>2.0</v>
      </c>
      <c r="M53" s="33">
        <v>7.0</v>
      </c>
      <c r="N53" s="34">
        <v>33.0</v>
      </c>
      <c r="O53" s="25"/>
      <c r="P53" s="26">
        <f t="shared" si="1"/>
        <v>33</v>
      </c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6"/>
      <c r="I54" s="36"/>
      <c r="J54" s="32">
        <v>1.0</v>
      </c>
      <c r="K54" s="31"/>
      <c r="L54" s="36"/>
      <c r="M54" s="36"/>
      <c r="N54" s="34">
        <v>1.0</v>
      </c>
      <c r="O54" s="25"/>
      <c r="P54" s="26">
        <f t="shared" si="1"/>
        <v>1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2">
        <v>19.0</v>
      </c>
      <c r="H59" s="33">
        <v>2.0</v>
      </c>
      <c r="I59" s="33">
        <v>4.0</v>
      </c>
      <c r="J59" s="32">
        <v>17.0</v>
      </c>
      <c r="K59" s="32">
        <v>14.0</v>
      </c>
      <c r="L59" s="33">
        <v>4.0</v>
      </c>
      <c r="M59" s="33">
        <v>8.0</v>
      </c>
      <c r="N59" s="34">
        <v>50.0</v>
      </c>
      <c r="O59" s="25"/>
      <c r="P59" s="26">
        <f t="shared" si="1"/>
        <v>50</v>
      </c>
    </row>
    <row r="60" ht="15.75" customHeight="1">
      <c r="A60" s="29">
        <v>31.0</v>
      </c>
      <c r="B60" s="30" t="s">
        <v>43</v>
      </c>
      <c r="C60" s="31"/>
      <c r="D60" s="31"/>
      <c r="E60" s="31"/>
      <c r="F60" s="31"/>
      <c r="G60" s="31"/>
      <c r="H60" s="36"/>
      <c r="I60" s="36"/>
      <c r="J60" s="31"/>
      <c r="K60" s="31"/>
      <c r="L60" s="36"/>
      <c r="M60" s="36"/>
      <c r="N60" s="34"/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2">
        <v>14.0</v>
      </c>
      <c r="H61" s="33">
        <v>1.0</v>
      </c>
      <c r="I61" s="33">
        <v>2.0</v>
      </c>
      <c r="J61" s="32">
        <v>13.0</v>
      </c>
      <c r="K61" s="32">
        <v>16.0</v>
      </c>
      <c r="L61" s="33">
        <v>2.0</v>
      </c>
      <c r="M61" s="33">
        <v>4.0</v>
      </c>
      <c r="N61" s="34">
        <v>43.0</v>
      </c>
      <c r="O61" s="25"/>
      <c r="P61" s="26">
        <f t="shared" si="1"/>
        <v>43</v>
      </c>
    </row>
    <row r="62" ht="15.75" customHeight="1">
      <c r="A62" s="29">
        <v>33.0</v>
      </c>
      <c r="B62" s="30" t="s">
        <v>45</v>
      </c>
      <c r="C62" s="31"/>
      <c r="D62" s="31"/>
      <c r="E62" s="31"/>
      <c r="F62" s="31"/>
      <c r="G62" s="32">
        <v>10.0</v>
      </c>
      <c r="H62" s="33">
        <v>1.0</v>
      </c>
      <c r="I62" s="33">
        <v>3.0</v>
      </c>
      <c r="J62" s="32">
        <v>8.0</v>
      </c>
      <c r="K62" s="31"/>
      <c r="L62" s="33">
        <v>2.0</v>
      </c>
      <c r="M62" s="33">
        <v>3.0</v>
      </c>
      <c r="N62" s="34">
        <v>18.0</v>
      </c>
      <c r="O62" s="27"/>
      <c r="P62" s="26">
        <f t="shared" si="1"/>
        <v>18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1432.0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187.0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>
      <c r="A2" s="1"/>
      <c r="B2" s="5" t="s">
        <v>1</v>
      </c>
      <c r="C2" s="45" t="s">
        <v>67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  <c r="P5" s="1"/>
    </row>
    <row r="6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22">
        <v>0.0</v>
      </c>
      <c r="O6" s="23" t="s">
        <v>10</v>
      </c>
      <c r="P6" s="1"/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  <c r="P7" s="1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  <c r="P8" s="1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  <c r="P9" s="1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  <c r="P10" s="1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  <c r="P11" s="1"/>
    </row>
    <row r="12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  <c r="P12" s="1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  <c r="P13" s="1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  <c r="P14" s="1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  <c r="P15" s="1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  <c r="P16" s="1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  <c r="P17" s="1"/>
    </row>
    <row r="18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  <c r="P18" s="1"/>
    </row>
    <row r="19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  <c r="P19" s="1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  <c r="P20" s="1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  <c r="P21" s="1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  <c r="P22" s="1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  <c r="P23" s="1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  <c r="P24" s="1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  <c r="P25" s="1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  <c r="P26" s="1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  <c r="P27" s="1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  <c r="P28" s="1"/>
    </row>
    <row r="29" ht="15.75" customHeight="1">
      <c r="A29" s="17">
        <v>1.0</v>
      </c>
      <c r="B29" s="18" t="s">
        <v>9</v>
      </c>
      <c r="C29" s="20">
        <v>0.0</v>
      </c>
      <c r="D29" s="20">
        <v>0.0</v>
      </c>
      <c r="E29" s="20">
        <v>2.0</v>
      </c>
      <c r="F29" s="20">
        <v>2.0</v>
      </c>
      <c r="G29" s="20">
        <v>3.0</v>
      </c>
      <c r="H29" s="21">
        <v>2.0</v>
      </c>
      <c r="I29" s="21">
        <v>2.0</v>
      </c>
      <c r="J29" s="20">
        <v>4.0</v>
      </c>
      <c r="K29" s="20">
        <v>3.0</v>
      </c>
      <c r="L29" s="21">
        <v>0.0</v>
      </c>
      <c r="M29" s="21">
        <v>2.0</v>
      </c>
      <c r="N29" s="22">
        <v>14.0</v>
      </c>
      <c r="O29" s="25"/>
      <c r="P29" s="26">
        <f t="shared" ref="P29:P62" si="1">SUM(C29:G29,J29:K29)</f>
        <v>14</v>
      </c>
    </row>
    <row r="30" ht="15.75" customHeight="1">
      <c r="A30" s="17">
        <v>2.0</v>
      </c>
      <c r="B30" s="18" t="s">
        <v>11</v>
      </c>
      <c r="C30" s="20">
        <v>0.0</v>
      </c>
      <c r="D30" s="20">
        <v>0.0</v>
      </c>
      <c r="E30" s="20">
        <v>0.0</v>
      </c>
      <c r="F30" s="20">
        <v>0.0</v>
      </c>
      <c r="G30" s="20">
        <v>0.0</v>
      </c>
      <c r="H30" s="21">
        <v>0.0</v>
      </c>
      <c r="I30" s="21">
        <v>0.0</v>
      </c>
      <c r="J30" s="20">
        <v>0.0</v>
      </c>
      <c r="K30" s="20">
        <v>0.0</v>
      </c>
      <c r="L30" s="21">
        <v>0.0</v>
      </c>
      <c r="M30" s="21">
        <v>0.0</v>
      </c>
      <c r="N30" s="22">
        <v>0.0</v>
      </c>
      <c r="O30" s="25"/>
      <c r="P30" s="26">
        <f t="shared" si="1"/>
        <v>0</v>
      </c>
    </row>
    <row r="31" ht="15.75" customHeight="1">
      <c r="A31" s="17">
        <v>3.0</v>
      </c>
      <c r="B31" s="18" t="s">
        <v>12</v>
      </c>
      <c r="C31" s="20">
        <v>0.0</v>
      </c>
      <c r="D31" s="20">
        <v>0.0</v>
      </c>
      <c r="E31" s="20">
        <v>0.0</v>
      </c>
      <c r="F31" s="20">
        <v>2.0</v>
      </c>
      <c r="G31" s="20">
        <v>2.0</v>
      </c>
      <c r="H31" s="21">
        <v>0.0</v>
      </c>
      <c r="I31" s="21">
        <v>0.0</v>
      </c>
      <c r="J31" s="20">
        <v>0.0</v>
      </c>
      <c r="K31" s="20">
        <v>1.0</v>
      </c>
      <c r="L31" s="21">
        <v>0.0</v>
      </c>
      <c r="M31" s="21">
        <v>0.0</v>
      </c>
      <c r="N31" s="22">
        <v>5.0</v>
      </c>
      <c r="O31" s="25"/>
      <c r="P31" s="26">
        <f t="shared" si="1"/>
        <v>5</v>
      </c>
    </row>
    <row r="32" ht="15.75" customHeight="1">
      <c r="A32" s="17">
        <v>4.0</v>
      </c>
      <c r="B32" s="18" t="s">
        <v>13</v>
      </c>
      <c r="C32" s="20">
        <v>0.0</v>
      </c>
      <c r="D32" s="20">
        <v>0.0</v>
      </c>
      <c r="E32" s="20">
        <v>3.0</v>
      </c>
      <c r="F32" s="20">
        <v>8.0</v>
      </c>
      <c r="G32" s="20">
        <v>9.0</v>
      </c>
      <c r="H32" s="21">
        <v>0.0</v>
      </c>
      <c r="I32" s="21">
        <v>1.0</v>
      </c>
      <c r="J32" s="20">
        <v>2.0</v>
      </c>
      <c r="K32" s="20">
        <v>2.0</v>
      </c>
      <c r="L32" s="21">
        <v>0.0</v>
      </c>
      <c r="M32" s="21">
        <v>1.0</v>
      </c>
      <c r="N32" s="22">
        <v>24.0</v>
      </c>
      <c r="O32" s="25"/>
      <c r="P32" s="26">
        <f t="shared" si="1"/>
        <v>24</v>
      </c>
    </row>
    <row r="33" ht="15.75" customHeight="1">
      <c r="A33" s="17">
        <v>5.0</v>
      </c>
      <c r="B33" s="18" t="s">
        <v>14</v>
      </c>
      <c r="C33" s="20">
        <v>0.0</v>
      </c>
      <c r="D33" s="20">
        <v>0.0</v>
      </c>
      <c r="E33" s="20">
        <v>0.0</v>
      </c>
      <c r="F33" s="20">
        <v>0.0</v>
      </c>
      <c r="G33" s="20">
        <v>0.0</v>
      </c>
      <c r="H33" s="21">
        <v>0.0</v>
      </c>
      <c r="I33" s="21">
        <v>0.0</v>
      </c>
      <c r="J33" s="20">
        <v>0.0</v>
      </c>
      <c r="K33" s="20">
        <v>0.0</v>
      </c>
      <c r="L33" s="21">
        <v>0.0</v>
      </c>
      <c r="M33" s="21">
        <v>0.0</v>
      </c>
      <c r="N33" s="22">
        <v>0.0</v>
      </c>
      <c r="O33" s="25"/>
      <c r="P33" s="26">
        <f t="shared" si="1"/>
        <v>0</v>
      </c>
    </row>
    <row r="34" ht="15.75" customHeight="1">
      <c r="A34" s="17">
        <v>6.0</v>
      </c>
      <c r="B34" s="18" t="s">
        <v>15</v>
      </c>
      <c r="C34" s="20">
        <v>0.0</v>
      </c>
      <c r="D34" s="20">
        <v>0.0</v>
      </c>
      <c r="E34" s="20">
        <v>0.0</v>
      </c>
      <c r="F34" s="20">
        <v>0.0</v>
      </c>
      <c r="G34" s="20">
        <v>0.0</v>
      </c>
      <c r="H34" s="21">
        <v>0.0</v>
      </c>
      <c r="I34" s="21">
        <v>0.0</v>
      </c>
      <c r="J34" s="20">
        <v>0.0</v>
      </c>
      <c r="K34" s="20">
        <v>0.0</v>
      </c>
      <c r="L34" s="21">
        <v>0.0</v>
      </c>
      <c r="M34" s="21">
        <v>0.0</v>
      </c>
      <c r="N34" s="22">
        <v>0.0</v>
      </c>
      <c r="O34" s="25"/>
      <c r="P34" s="26">
        <f t="shared" si="1"/>
        <v>0</v>
      </c>
    </row>
    <row r="35" ht="15.75" customHeight="1">
      <c r="A35" s="17">
        <v>7.0</v>
      </c>
      <c r="B35" s="18" t="s">
        <v>16</v>
      </c>
      <c r="C35" s="20">
        <v>0.0</v>
      </c>
      <c r="D35" s="20">
        <v>0.0</v>
      </c>
      <c r="E35" s="20">
        <v>5.0</v>
      </c>
      <c r="F35" s="20">
        <v>10.0</v>
      </c>
      <c r="G35" s="20">
        <v>9.0</v>
      </c>
      <c r="H35" s="21">
        <v>1.0</v>
      </c>
      <c r="I35" s="21">
        <v>1.0</v>
      </c>
      <c r="J35" s="20">
        <v>1.0</v>
      </c>
      <c r="K35" s="20">
        <v>2.0</v>
      </c>
      <c r="L35" s="21">
        <v>0.0</v>
      </c>
      <c r="M35" s="21">
        <v>0.0</v>
      </c>
      <c r="N35" s="22">
        <v>27.0</v>
      </c>
      <c r="O35" s="25"/>
      <c r="P35" s="26">
        <f t="shared" si="1"/>
        <v>27</v>
      </c>
    </row>
    <row r="36" ht="15.75" customHeight="1">
      <c r="A36" s="17">
        <v>8.0</v>
      </c>
      <c r="B36" s="18" t="s">
        <v>17</v>
      </c>
      <c r="C36" s="20">
        <v>0.0</v>
      </c>
      <c r="D36" s="20">
        <v>0.0</v>
      </c>
      <c r="E36" s="20">
        <v>0.0</v>
      </c>
      <c r="F36" s="20">
        <v>0.0</v>
      </c>
      <c r="G36" s="20">
        <v>0.0</v>
      </c>
      <c r="H36" s="21">
        <v>0.0</v>
      </c>
      <c r="I36" s="21">
        <v>0.0</v>
      </c>
      <c r="J36" s="20">
        <v>0.0</v>
      </c>
      <c r="K36" s="20">
        <v>0.0</v>
      </c>
      <c r="L36" s="21">
        <v>0.0</v>
      </c>
      <c r="M36" s="21">
        <v>0.0</v>
      </c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20">
        <v>0.0</v>
      </c>
      <c r="D37" s="20">
        <v>0.0</v>
      </c>
      <c r="E37" s="20">
        <v>4.0</v>
      </c>
      <c r="F37" s="20">
        <v>4.0</v>
      </c>
      <c r="G37" s="20">
        <v>0.0</v>
      </c>
      <c r="H37" s="21">
        <v>1.0</v>
      </c>
      <c r="I37" s="21">
        <v>1.0</v>
      </c>
      <c r="J37" s="20">
        <v>0.0</v>
      </c>
      <c r="K37" s="20">
        <v>2.0</v>
      </c>
      <c r="L37" s="21">
        <v>0.0</v>
      </c>
      <c r="M37" s="21">
        <v>0.0</v>
      </c>
      <c r="N37" s="22">
        <v>10.0</v>
      </c>
      <c r="O37" s="25"/>
      <c r="P37" s="26">
        <f t="shared" si="1"/>
        <v>10</v>
      </c>
    </row>
    <row r="38" ht="15.75" customHeight="1">
      <c r="A38" s="17">
        <v>10.0</v>
      </c>
      <c r="B38" s="18" t="s">
        <v>19</v>
      </c>
      <c r="C38" s="20">
        <v>1.0</v>
      </c>
      <c r="D38" s="20">
        <v>1.0</v>
      </c>
      <c r="E38" s="20">
        <v>2.0</v>
      </c>
      <c r="F38" s="20">
        <v>1.0</v>
      </c>
      <c r="G38" s="20">
        <v>2.0</v>
      </c>
      <c r="H38" s="21">
        <v>1.0</v>
      </c>
      <c r="I38" s="21">
        <v>4.0</v>
      </c>
      <c r="J38" s="20">
        <v>0.0</v>
      </c>
      <c r="K38" s="20">
        <v>0.0</v>
      </c>
      <c r="L38" s="21">
        <v>0.0</v>
      </c>
      <c r="M38" s="21">
        <v>0.0</v>
      </c>
      <c r="N38" s="22">
        <v>7.0</v>
      </c>
      <c r="O38" s="25"/>
      <c r="P38" s="26">
        <f t="shared" si="1"/>
        <v>7</v>
      </c>
    </row>
    <row r="39" ht="15.75" customHeight="1">
      <c r="A39" s="17">
        <v>11.0</v>
      </c>
      <c r="B39" s="18" t="s">
        <v>20</v>
      </c>
      <c r="C39" s="20">
        <v>0.0</v>
      </c>
      <c r="D39" s="20">
        <v>0.0</v>
      </c>
      <c r="E39" s="20">
        <v>0.0</v>
      </c>
      <c r="F39" s="20">
        <v>0.0</v>
      </c>
      <c r="G39" s="20">
        <v>0.0</v>
      </c>
      <c r="H39" s="21">
        <v>0.0</v>
      </c>
      <c r="I39" s="21">
        <v>0.0</v>
      </c>
      <c r="J39" s="20">
        <v>0.0</v>
      </c>
      <c r="K39" s="20">
        <v>0.0</v>
      </c>
      <c r="L39" s="21">
        <v>0.0</v>
      </c>
      <c r="M39" s="21">
        <v>0.0</v>
      </c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20">
        <v>0.0</v>
      </c>
      <c r="D40" s="20">
        <v>0.0</v>
      </c>
      <c r="E40" s="20">
        <v>3.0</v>
      </c>
      <c r="F40" s="20">
        <v>6.0</v>
      </c>
      <c r="G40" s="20">
        <v>6.0</v>
      </c>
      <c r="H40" s="21">
        <v>1.0</v>
      </c>
      <c r="I40" s="21">
        <v>2.0</v>
      </c>
      <c r="J40" s="20">
        <v>5.0</v>
      </c>
      <c r="K40" s="20">
        <v>5.0</v>
      </c>
      <c r="L40" s="21">
        <v>0.0</v>
      </c>
      <c r="M40" s="21">
        <v>0.0</v>
      </c>
      <c r="N40" s="22">
        <v>25.0</v>
      </c>
      <c r="O40" s="25"/>
      <c r="P40" s="26">
        <f t="shared" si="1"/>
        <v>25</v>
      </c>
    </row>
    <row r="41" ht="15.75" customHeight="1">
      <c r="A41" s="17">
        <v>13.0</v>
      </c>
      <c r="B41" s="18" t="s">
        <v>22</v>
      </c>
      <c r="C41" s="20">
        <v>0.0</v>
      </c>
      <c r="D41" s="20">
        <v>0.0</v>
      </c>
      <c r="E41" s="20">
        <v>0.0</v>
      </c>
      <c r="F41" s="20">
        <v>5.0</v>
      </c>
      <c r="G41" s="20">
        <v>7.0</v>
      </c>
      <c r="H41" s="21">
        <v>2.0</v>
      </c>
      <c r="I41" s="21">
        <v>3.0</v>
      </c>
      <c r="J41" s="20">
        <v>1.0</v>
      </c>
      <c r="K41" s="20">
        <v>3.0</v>
      </c>
      <c r="L41" s="21">
        <v>0.0</v>
      </c>
      <c r="M41" s="21">
        <v>1.0</v>
      </c>
      <c r="N41" s="22">
        <v>16.0</v>
      </c>
      <c r="O41" s="25"/>
      <c r="P41" s="26">
        <f t="shared" si="1"/>
        <v>16</v>
      </c>
    </row>
    <row r="42" ht="15.75" customHeight="1">
      <c r="A42" s="17">
        <v>14.0</v>
      </c>
      <c r="B42" s="18" t="s">
        <v>23</v>
      </c>
      <c r="C42" s="20">
        <v>0.0</v>
      </c>
      <c r="D42" s="20">
        <v>0.0</v>
      </c>
      <c r="E42" s="20">
        <v>0.0</v>
      </c>
      <c r="F42" s="20">
        <v>0.0</v>
      </c>
      <c r="G42" s="20">
        <v>0.0</v>
      </c>
      <c r="H42" s="21">
        <v>0.0</v>
      </c>
      <c r="I42" s="21">
        <v>0.0</v>
      </c>
      <c r="J42" s="20">
        <v>1.0</v>
      </c>
      <c r="K42" s="20">
        <v>2.0</v>
      </c>
      <c r="L42" s="21">
        <v>0.0</v>
      </c>
      <c r="M42" s="21">
        <v>0.0</v>
      </c>
      <c r="N42" s="22">
        <v>3.0</v>
      </c>
      <c r="O42" s="25"/>
      <c r="P42" s="26">
        <f t="shared" si="1"/>
        <v>3</v>
      </c>
    </row>
    <row r="43" ht="15.75" customHeight="1">
      <c r="A43" s="17">
        <v>15.0</v>
      </c>
      <c r="B43" s="18" t="s">
        <v>24</v>
      </c>
      <c r="C43" s="20">
        <v>4.0</v>
      </c>
      <c r="D43" s="20">
        <v>5.0</v>
      </c>
      <c r="E43" s="20">
        <v>9.0</v>
      </c>
      <c r="F43" s="20">
        <v>8.0</v>
      </c>
      <c r="G43" s="20">
        <v>8.0</v>
      </c>
      <c r="H43" s="21">
        <v>3.0</v>
      </c>
      <c r="I43" s="21">
        <v>10.0</v>
      </c>
      <c r="J43" s="20">
        <v>3.0</v>
      </c>
      <c r="K43" s="20">
        <v>0.0</v>
      </c>
      <c r="L43" s="21">
        <v>2.0</v>
      </c>
      <c r="M43" s="21">
        <v>0.0</v>
      </c>
      <c r="N43" s="22">
        <v>37.0</v>
      </c>
      <c r="O43" s="25"/>
      <c r="P43" s="26">
        <f t="shared" si="1"/>
        <v>37</v>
      </c>
    </row>
    <row r="44" ht="15.75" customHeight="1">
      <c r="A44" s="17">
        <v>16.0</v>
      </c>
      <c r="B44" s="18" t="s">
        <v>25</v>
      </c>
      <c r="C44" s="20">
        <v>0.0</v>
      </c>
      <c r="D44" s="20">
        <v>0.0</v>
      </c>
      <c r="E44" s="20">
        <v>3.0</v>
      </c>
      <c r="F44" s="20">
        <v>8.0</v>
      </c>
      <c r="G44" s="20">
        <v>0.0</v>
      </c>
      <c r="H44" s="21">
        <v>2.0</v>
      </c>
      <c r="I44" s="21">
        <v>2.0</v>
      </c>
      <c r="J44" s="20">
        <v>0.0</v>
      </c>
      <c r="K44" s="20">
        <v>0.0</v>
      </c>
      <c r="L44" s="21">
        <v>0.0</v>
      </c>
      <c r="M44" s="21">
        <v>0.0</v>
      </c>
      <c r="N44" s="22">
        <v>11.0</v>
      </c>
      <c r="O44" s="25"/>
      <c r="P44" s="26">
        <f t="shared" si="1"/>
        <v>11</v>
      </c>
    </row>
    <row r="45" ht="15.75" customHeight="1">
      <c r="A45" s="17">
        <v>17.0</v>
      </c>
      <c r="B45" s="18" t="s">
        <v>26</v>
      </c>
      <c r="C45" s="20">
        <v>0.0</v>
      </c>
      <c r="D45" s="20">
        <v>0.0</v>
      </c>
      <c r="E45" s="20">
        <v>0.0</v>
      </c>
      <c r="F45" s="20">
        <v>0.0</v>
      </c>
      <c r="G45" s="20">
        <v>0.0</v>
      </c>
      <c r="H45" s="21">
        <v>0.0</v>
      </c>
      <c r="I45" s="21">
        <v>0.0</v>
      </c>
      <c r="J45" s="20">
        <v>0.0</v>
      </c>
      <c r="K45" s="20">
        <v>0.0</v>
      </c>
      <c r="L45" s="21">
        <v>0.0</v>
      </c>
      <c r="M45" s="21">
        <v>0.0</v>
      </c>
      <c r="N45" s="22">
        <v>0.0</v>
      </c>
      <c r="O45" s="25"/>
      <c r="P45" s="26">
        <f t="shared" si="1"/>
        <v>0</v>
      </c>
    </row>
    <row r="46" ht="15.75" customHeight="1">
      <c r="A46" s="17">
        <v>18.0</v>
      </c>
      <c r="B46" s="60" t="s">
        <v>27</v>
      </c>
      <c r="C46" s="20">
        <v>0.0</v>
      </c>
      <c r="D46" s="20">
        <v>0.0</v>
      </c>
      <c r="E46" s="20">
        <v>4.0</v>
      </c>
      <c r="F46" s="20">
        <v>5.0</v>
      </c>
      <c r="G46" s="20">
        <v>3.0</v>
      </c>
      <c r="H46" s="21">
        <v>0.0</v>
      </c>
      <c r="I46" s="21">
        <v>0.0</v>
      </c>
      <c r="J46" s="20">
        <v>1.0</v>
      </c>
      <c r="K46" s="20">
        <v>0.0</v>
      </c>
      <c r="L46" s="21">
        <v>0.0</v>
      </c>
      <c r="M46" s="21">
        <v>0.0</v>
      </c>
      <c r="N46" s="22">
        <v>13.0</v>
      </c>
      <c r="O46" s="25"/>
      <c r="P46" s="26">
        <f t="shared" si="1"/>
        <v>13</v>
      </c>
    </row>
    <row r="47" ht="15.75" customHeight="1">
      <c r="A47" s="17">
        <v>19.0</v>
      </c>
      <c r="B47" s="18" t="s">
        <v>28</v>
      </c>
      <c r="C47" s="20">
        <v>0.0</v>
      </c>
      <c r="D47" s="20">
        <v>0.0</v>
      </c>
      <c r="E47" s="20">
        <v>0.0</v>
      </c>
      <c r="F47" s="20">
        <v>0.0</v>
      </c>
      <c r="G47" s="20">
        <v>0.0</v>
      </c>
      <c r="H47" s="21">
        <v>0.0</v>
      </c>
      <c r="I47" s="21">
        <v>0.0</v>
      </c>
      <c r="J47" s="20">
        <v>0.0</v>
      </c>
      <c r="K47" s="20">
        <v>0.0</v>
      </c>
      <c r="L47" s="21">
        <v>0.0</v>
      </c>
      <c r="M47" s="21">
        <v>0.0</v>
      </c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20">
        <v>0.0</v>
      </c>
      <c r="D48" s="20">
        <v>0.0</v>
      </c>
      <c r="E48" s="20">
        <v>0.0</v>
      </c>
      <c r="F48" s="20">
        <v>0.0</v>
      </c>
      <c r="G48" s="20">
        <v>0.0</v>
      </c>
      <c r="H48" s="21">
        <v>0.0</v>
      </c>
      <c r="I48" s="21">
        <v>0.0</v>
      </c>
      <c r="J48" s="20">
        <v>0.0</v>
      </c>
      <c r="K48" s="20">
        <v>0.0</v>
      </c>
      <c r="L48" s="21">
        <v>0.0</v>
      </c>
      <c r="M48" s="21">
        <v>0.0</v>
      </c>
      <c r="N48" s="22">
        <v>0.0</v>
      </c>
      <c r="O48" s="25"/>
      <c r="P48" s="26">
        <f t="shared" si="1"/>
        <v>0</v>
      </c>
    </row>
    <row r="49" ht="15.75" customHeight="1">
      <c r="A49" s="17">
        <v>21.0</v>
      </c>
      <c r="B49" s="18" t="s">
        <v>30</v>
      </c>
      <c r="C49" s="20">
        <v>0.0</v>
      </c>
      <c r="D49" s="20">
        <v>0.0</v>
      </c>
      <c r="E49" s="20">
        <v>0.0</v>
      </c>
      <c r="F49" s="20">
        <v>0.0</v>
      </c>
      <c r="G49" s="20">
        <v>0.0</v>
      </c>
      <c r="H49" s="21">
        <v>0.0</v>
      </c>
      <c r="I49" s="21">
        <v>0.0</v>
      </c>
      <c r="J49" s="20">
        <v>0.0</v>
      </c>
      <c r="K49" s="20">
        <v>0.0</v>
      </c>
      <c r="L49" s="21">
        <v>0.0</v>
      </c>
      <c r="M49" s="21">
        <v>0.0</v>
      </c>
      <c r="N49" s="22">
        <v>0.0</v>
      </c>
      <c r="O49" s="25"/>
      <c r="P49" s="26">
        <f t="shared" si="1"/>
        <v>0</v>
      </c>
    </row>
    <row r="50" ht="15.75" customHeight="1">
      <c r="A50" s="17">
        <v>22.0</v>
      </c>
      <c r="B50" s="18" t="s">
        <v>31</v>
      </c>
      <c r="C50" s="20">
        <v>0.0</v>
      </c>
      <c r="D50" s="20">
        <v>0.0</v>
      </c>
      <c r="E50" s="20">
        <v>0.0</v>
      </c>
      <c r="F50" s="20">
        <v>0.0</v>
      </c>
      <c r="G50" s="20">
        <v>0.0</v>
      </c>
      <c r="H50" s="21">
        <v>0.0</v>
      </c>
      <c r="I50" s="21">
        <v>0.0</v>
      </c>
      <c r="J50" s="20">
        <v>0.0</v>
      </c>
      <c r="K50" s="20">
        <v>0.0</v>
      </c>
      <c r="L50" s="21">
        <v>0.0</v>
      </c>
      <c r="M50" s="21">
        <v>0.0</v>
      </c>
      <c r="N50" s="22">
        <v>0.0</v>
      </c>
      <c r="O50" s="27"/>
      <c r="P50" s="26">
        <f t="shared" si="1"/>
        <v>0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2">
        <v>0.0</v>
      </c>
      <c r="D52" s="32">
        <v>0.0</v>
      </c>
      <c r="E52" s="32">
        <v>0.0</v>
      </c>
      <c r="F52" s="32">
        <v>0.0</v>
      </c>
      <c r="G52" s="32">
        <v>0.0</v>
      </c>
      <c r="H52" s="33">
        <v>0.0</v>
      </c>
      <c r="I52" s="33">
        <v>0.0</v>
      </c>
      <c r="J52" s="32">
        <v>0.0</v>
      </c>
      <c r="K52" s="32">
        <v>0.0</v>
      </c>
      <c r="L52" s="33">
        <v>0.0</v>
      </c>
      <c r="M52" s="33">
        <v>0.0</v>
      </c>
      <c r="N52" s="34">
        <v>0.0</v>
      </c>
      <c r="O52" s="35" t="s">
        <v>35</v>
      </c>
      <c r="P52" s="26">
        <f t="shared" si="1"/>
        <v>0</v>
      </c>
    </row>
    <row r="53" ht="15.75" customHeight="1">
      <c r="A53" s="29">
        <v>24.0</v>
      </c>
      <c r="B53" s="30" t="s">
        <v>36</v>
      </c>
      <c r="C53" s="32">
        <v>0.0</v>
      </c>
      <c r="D53" s="32">
        <v>0.0</v>
      </c>
      <c r="E53" s="32">
        <v>0.0</v>
      </c>
      <c r="F53" s="32">
        <v>0.0</v>
      </c>
      <c r="G53" s="32">
        <v>0.0</v>
      </c>
      <c r="H53" s="33">
        <v>0.0</v>
      </c>
      <c r="I53" s="33">
        <v>0.0</v>
      </c>
      <c r="J53" s="32">
        <v>0.0</v>
      </c>
      <c r="K53" s="32">
        <v>0.0</v>
      </c>
      <c r="L53" s="33">
        <v>0.0</v>
      </c>
      <c r="M53" s="33">
        <v>0.0</v>
      </c>
      <c r="N53" s="34">
        <v>0.0</v>
      </c>
      <c r="O53" s="25"/>
      <c r="P53" s="26">
        <f t="shared" si="1"/>
        <v>0</v>
      </c>
    </row>
    <row r="54" ht="15.75" customHeight="1">
      <c r="A54" s="29">
        <v>25.0</v>
      </c>
      <c r="B54" s="30" t="s">
        <v>37</v>
      </c>
      <c r="C54" s="32">
        <v>0.0</v>
      </c>
      <c r="D54" s="32">
        <v>0.0</v>
      </c>
      <c r="E54" s="32">
        <v>0.0</v>
      </c>
      <c r="F54" s="32">
        <v>0.0</v>
      </c>
      <c r="G54" s="32">
        <v>0.0</v>
      </c>
      <c r="H54" s="33">
        <v>0.0</v>
      </c>
      <c r="I54" s="33">
        <v>0.0</v>
      </c>
      <c r="J54" s="32">
        <v>0.0</v>
      </c>
      <c r="K54" s="32">
        <v>0.0</v>
      </c>
      <c r="L54" s="33">
        <v>0.0</v>
      </c>
      <c r="M54" s="33">
        <v>0.0</v>
      </c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2">
        <v>0.0</v>
      </c>
      <c r="D55" s="32">
        <v>0.0</v>
      </c>
      <c r="E55" s="32">
        <v>0.0</v>
      </c>
      <c r="F55" s="32">
        <v>0.0</v>
      </c>
      <c r="G55" s="32">
        <v>0.0</v>
      </c>
      <c r="H55" s="33">
        <v>0.0</v>
      </c>
      <c r="I55" s="33">
        <v>0.0</v>
      </c>
      <c r="J55" s="32">
        <v>0.0</v>
      </c>
      <c r="K55" s="32">
        <v>0.0</v>
      </c>
      <c r="L55" s="33">
        <v>0.0</v>
      </c>
      <c r="M55" s="33">
        <v>0.0</v>
      </c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2">
        <v>1.0</v>
      </c>
      <c r="D56" s="32">
        <v>2.0</v>
      </c>
      <c r="E56" s="32">
        <v>0.0</v>
      </c>
      <c r="F56" s="32">
        <v>3.0</v>
      </c>
      <c r="G56" s="32">
        <v>1.0</v>
      </c>
      <c r="H56" s="33">
        <v>1.0</v>
      </c>
      <c r="I56" s="33">
        <v>1.0</v>
      </c>
      <c r="J56" s="32">
        <v>0.0</v>
      </c>
      <c r="K56" s="32">
        <v>0.0</v>
      </c>
      <c r="L56" s="33">
        <v>0.0</v>
      </c>
      <c r="M56" s="33">
        <v>0.0</v>
      </c>
      <c r="N56" s="34">
        <v>7.0</v>
      </c>
      <c r="O56" s="25"/>
      <c r="P56" s="26">
        <f t="shared" si="1"/>
        <v>7</v>
      </c>
    </row>
    <row r="57" ht="15.75" customHeight="1">
      <c r="A57" s="29">
        <v>28.0</v>
      </c>
      <c r="B57" s="30" t="s">
        <v>40</v>
      </c>
      <c r="C57" s="32">
        <v>0.0</v>
      </c>
      <c r="D57" s="32">
        <v>0.0</v>
      </c>
      <c r="E57" s="32">
        <v>0.0</v>
      </c>
      <c r="F57" s="32">
        <v>0.0</v>
      </c>
      <c r="G57" s="32">
        <v>0.0</v>
      </c>
      <c r="H57" s="33">
        <v>0.0</v>
      </c>
      <c r="I57" s="33">
        <v>0.0</v>
      </c>
      <c r="J57" s="32">
        <v>0.0</v>
      </c>
      <c r="K57" s="32">
        <v>0.0</v>
      </c>
      <c r="L57" s="33">
        <v>0.0</v>
      </c>
      <c r="M57" s="33">
        <v>0.0</v>
      </c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2">
        <v>0.0</v>
      </c>
      <c r="D58" s="32">
        <v>0.0</v>
      </c>
      <c r="E58" s="32">
        <v>0.0</v>
      </c>
      <c r="F58" s="32">
        <v>0.0</v>
      </c>
      <c r="G58" s="32">
        <v>0.0</v>
      </c>
      <c r="H58" s="33">
        <v>0.0</v>
      </c>
      <c r="I58" s="33">
        <v>0.0</v>
      </c>
      <c r="J58" s="32">
        <v>0.0</v>
      </c>
      <c r="K58" s="32">
        <v>0.0</v>
      </c>
      <c r="L58" s="33">
        <v>0.0</v>
      </c>
      <c r="M58" s="33">
        <v>0.0</v>
      </c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2">
        <v>0.0</v>
      </c>
      <c r="D59" s="32">
        <v>0.0</v>
      </c>
      <c r="E59" s="32">
        <v>0.0</v>
      </c>
      <c r="F59" s="32">
        <v>0.0</v>
      </c>
      <c r="G59" s="32">
        <v>1.0</v>
      </c>
      <c r="H59" s="33">
        <v>0.0</v>
      </c>
      <c r="I59" s="33">
        <v>1.0</v>
      </c>
      <c r="J59" s="32">
        <v>0.0</v>
      </c>
      <c r="K59" s="32">
        <v>0.0</v>
      </c>
      <c r="L59" s="33">
        <v>0.0</v>
      </c>
      <c r="M59" s="33">
        <v>0.0</v>
      </c>
      <c r="N59" s="34">
        <v>1.0</v>
      </c>
      <c r="O59" s="25"/>
      <c r="P59" s="26">
        <f t="shared" si="1"/>
        <v>1</v>
      </c>
    </row>
    <row r="60" ht="15.75" customHeight="1">
      <c r="A60" s="29">
        <v>31.0</v>
      </c>
      <c r="B60" s="30" t="s">
        <v>43</v>
      </c>
      <c r="C60" s="32">
        <v>0.0</v>
      </c>
      <c r="D60" s="32">
        <v>0.0</v>
      </c>
      <c r="E60" s="32">
        <v>0.0</v>
      </c>
      <c r="F60" s="32">
        <v>0.0</v>
      </c>
      <c r="G60" s="32">
        <v>0.0</v>
      </c>
      <c r="H60" s="33">
        <v>0.0</v>
      </c>
      <c r="I60" s="33">
        <v>0.0</v>
      </c>
      <c r="J60" s="32">
        <v>0.0</v>
      </c>
      <c r="K60" s="32">
        <v>0.0</v>
      </c>
      <c r="L60" s="33">
        <v>0.0</v>
      </c>
      <c r="M60" s="33">
        <v>0.0</v>
      </c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2">
        <v>0.0</v>
      </c>
      <c r="D61" s="32">
        <v>0.0</v>
      </c>
      <c r="E61" s="32">
        <v>0.0</v>
      </c>
      <c r="F61" s="32">
        <v>0.0</v>
      </c>
      <c r="G61" s="32">
        <v>1.0</v>
      </c>
      <c r="H61" s="33">
        <v>0.0</v>
      </c>
      <c r="I61" s="33">
        <v>0.0</v>
      </c>
      <c r="J61" s="32">
        <v>0.0</v>
      </c>
      <c r="K61" s="32">
        <v>0.0</v>
      </c>
      <c r="L61" s="33">
        <v>0.0</v>
      </c>
      <c r="M61" s="33">
        <v>0.0</v>
      </c>
      <c r="N61" s="34">
        <v>1.0</v>
      </c>
      <c r="O61" s="25"/>
      <c r="P61" s="26">
        <f t="shared" si="1"/>
        <v>1</v>
      </c>
    </row>
    <row r="62" ht="15.75" customHeight="1">
      <c r="A62" s="29">
        <v>33.0</v>
      </c>
      <c r="B62" s="30" t="s">
        <v>45</v>
      </c>
      <c r="C62" s="31"/>
      <c r="D62" s="31"/>
      <c r="E62" s="31"/>
      <c r="F62" s="31"/>
      <c r="G62" s="31"/>
      <c r="H62" s="36"/>
      <c r="I62" s="36"/>
      <c r="J62" s="31"/>
      <c r="K62" s="31"/>
      <c r="L62" s="36"/>
      <c r="M62" s="36"/>
      <c r="N62" s="34">
        <v>0.0</v>
      </c>
      <c r="O62" s="27"/>
      <c r="P62" s="26">
        <f t="shared" si="1"/>
        <v>0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192.0</v>
      </c>
      <c r="O63" s="38" t="s">
        <v>46</v>
      </c>
      <c r="P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9.0</v>
      </c>
      <c r="O64" s="38" t="s">
        <v>47</v>
      </c>
      <c r="P64" s="1"/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  <c r="P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>
      <c r="A2" s="1"/>
      <c r="B2" s="5" t="s">
        <v>1</v>
      </c>
      <c r="C2" s="45" t="s">
        <v>51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  <c r="P5" s="1"/>
    </row>
    <row r="6">
      <c r="A6" s="17">
        <v>1.0</v>
      </c>
      <c r="B6" s="18" t="s">
        <v>9</v>
      </c>
      <c r="C6" s="19"/>
      <c r="D6" s="19"/>
      <c r="E6" s="20">
        <v>2.0</v>
      </c>
      <c r="F6" s="20">
        <v>1.0</v>
      </c>
      <c r="G6" s="20">
        <v>2.0</v>
      </c>
      <c r="H6" s="24"/>
      <c r="I6" s="24"/>
      <c r="J6" s="20">
        <v>1.0</v>
      </c>
      <c r="K6" s="19"/>
      <c r="L6" s="24"/>
      <c r="M6" s="24"/>
      <c r="N6" s="22">
        <v>6.0</v>
      </c>
      <c r="O6" s="23" t="s">
        <v>10</v>
      </c>
      <c r="P6" s="1"/>
    </row>
    <row r="7">
      <c r="A7" s="17">
        <v>2.0</v>
      </c>
      <c r="B7" s="18" t="s">
        <v>11</v>
      </c>
      <c r="C7" s="19"/>
      <c r="D7" s="19"/>
      <c r="E7" s="20">
        <v>3.0</v>
      </c>
      <c r="F7" s="19"/>
      <c r="G7" s="20">
        <v>1.0</v>
      </c>
      <c r="H7" s="24"/>
      <c r="I7" s="24"/>
      <c r="J7" s="19"/>
      <c r="K7" s="19"/>
      <c r="L7" s="24"/>
      <c r="M7" s="24"/>
      <c r="N7" s="22">
        <v>4.0</v>
      </c>
      <c r="O7" s="25"/>
      <c r="P7" s="1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  <c r="P8" s="1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  <c r="P9" s="1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  <c r="P10" s="1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  <c r="P11" s="1"/>
    </row>
    <row r="12">
      <c r="A12" s="17">
        <v>7.0</v>
      </c>
      <c r="B12" s="18" t="s">
        <v>16</v>
      </c>
      <c r="C12" s="19"/>
      <c r="D12" s="19"/>
      <c r="E12" s="20">
        <v>2.0</v>
      </c>
      <c r="F12" s="19"/>
      <c r="G12" s="19"/>
      <c r="H12" s="24"/>
      <c r="I12" s="24"/>
      <c r="J12" s="20">
        <v>1.0</v>
      </c>
      <c r="K12" s="20">
        <v>1.0</v>
      </c>
      <c r="L12" s="24"/>
      <c r="M12" s="24"/>
      <c r="N12" s="22">
        <v>4.0</v>
      </c>
      <c r="O12" s="25"/>
      <c r="P12" s="1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  <c r="P13" s="1"/>
    </row>
    <row r="14">
      <c r="A14" s="17">
        <v>9.0</v>
      </c>
      <c r="B14" s="18" t="s">
        <v>18</v>
      </c>
      <c r="C14" s="19"/>
      <c r="D14" s="19"/>
      <c r="E14" s="20">
        <v>6.0</v>
      </c>
      <c r="F14" s="20">
        <v>2.0</v>
      </c>
      <c r="G14" s="20">
        <v>3.0</v>
      </c>
      <c r="H14" s="24">
        <v>1.0</v>
      </c>
      <c r="I14" s="24"/>
      <c r="J14" s="20">
        <v>3.0</v>
      </c>
      <c r="K14" s="20">
        <v>2.0</v>
      </c>
      <c r="L14" s="24"/>
      <c r="M14" s="24"/>
      <c r="N14" s="22">
        <v>16.0</v>
      </c>
      <c r="O14" s="25"/>
      <c r="P14" s="1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  <c r="P15" s="1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  <c r="P16" s="1"/>
    </row>
    <row r="17">
      <c r="A17" s="17">
        <v>12.0</v>
      </c>
      <c r="B17" s="18" t="s">
        <v>21</v>
      </c>
      <c r="C17" s="19"/>
      <c r="D17" s="19"/>
      <c r="E17" s="20">
        <v>3.0</v>
      </c>
      <c r="F17" s="20">
        <v>1.0</v>
      </c>
      <c r="G17" s="20">
        <v>1.0</v>
      </c>
      <c r="H17" s="24">
        <v>2.0</v>
      </c>
      <c r="I17" s="24"/>
      <c r="J17" s="20">
        <v>1.0</v>
      </c>
      <c r="K17" s="20">
        <v>1.0</v>
      </c>
      <c r="L17" s="24">
        <v>1.0</v>
      </c>
      <c r="M17" s="24"/>
      <c r="N17" s="22">
        <v>7.0</v>
      </c>
      <c r="O17" s="25"/>
      <c r="P17" s="1"/>
    </row>
    <row r="18">
      <c r="A18" s="17">
        <v>13.0</v>
      </c>
      <c r="B18" s="18" t="s">
        <v>22</v>
      </c>
      <c r="C18" s="19"/>
      <c r="D18" s="19"/>
      <c r="E18" s="19"/>
      <c r="F18" s="19"/>
      <c r="G18" s="20">
        <v>1.0</v>
      </c>
      <c r="H18" s="24"/>
      <c r="I18" s="24">
        <v>1.0</v>
      </c>
      <c r="J18" s="20">
        <v>2.0</v>
      </c>
      <c r="K18" s="20">
        <v>2.0</v>
      </c>
      <c r="L18" s="24">
        <v>1.0</v>
      </c>
      <c r="M18" s="24">
        <v>3.0</v>
      </c>
      <c r="N18" s="22">
        <v>5.0</v>
      </c>
      <c r="O18" s="25"/>
      <c r="P18" s="1"/>
    </row>
    <row r="19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  <c r="P19" s="1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  <c r="P20" s="1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  <c r="P21" s="1"/>
    </row>
    <row r="22" ht="15.75" customHeight="1">
      <c r="A22" s="17">
        <v>17.0</v>
      </c>
      <c r="B22" s="18" t="s">
        <v>26</v>
      </c>
      <c r="C22" s="19"/>
      <c r="D22" s="19"/>
      <c r="E22" s="20">
        <v>1.0</v>
      </c>
      <c r="F22" s="19"/>
      <c r="G22" s="19"/>
      <c r="H22" s="24"/>
      <c r="I22" s="24"/>
      <c r="J22" s="19"/>
      <c r="K22" s="19"/>
      <c r="L22" s="24"/>
      <c r="M22" s="24"/>
      <c r="N22" s="22">
        <v>1.0</v>
      </c>
      <c r="O22" s="25"/>
      <c r="P22" s="1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20">
        <v>4.0</v>
      </c>
      <c r="K23" s="20">
        <v>5.0</v>
      </c>
      <c r="L23" s="24">
        <v>2.0</v>
      </c>
      <c r="M23" s="24">
        <v>5.0</v>
      </c>
      <c r="N23" s="22">
        <v>9.0</v>
      </c>
      <c r="O23" s="25"/>
      <c r="P23" s="1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  <c r="P24" s="1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  <c r="P25" s="1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  <c r="P26" s="1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  <c r="P27" s="1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  <c r="P28" s="1"/>
    </row>
    <row r="29" ht="15.75" customHeight="1">
      <c r="A29" s="17">
        <v>1.0</v>
      </c>
      <c r="B29" s="18" t="s">
        <v>9</v>
      </c>
      <c r="C29" s="19"/>
      <c r="D29" s="19"/>
      <c r="E29" s="19"/>
      <c r="F29" s="19"/>
      <c r="G29" s="19"/>
      <c r="H29" s="24"/>
      <c r="I29" s="24"/>
      <c r="J29" s="19"/>
      <c r="K29" s="19"/>
      <c r="L29" s="24"/>
      <c r="M29" s="24"/>
      <c r="N29" s="22">
        <v>0.0</v>
      </c>
      <c r="O29" s="25"/>
      <c r="P29" s="1"/>
    </row>
    <row r="30" ht="15.75" customHeight="1">
      <c r="A30" s="17">
        <v>2.0</v>
      </c>
      <c r="B30" s="18" t="s">
        <v>11</v>
      </c>
      <c r="C30" s="19"/>
      <c r="D30" s="19"/>
      <c r="E30" s="19"/>
      <c r="F30" s="19"/>
      <c r="G30" s="19"/>
      <c r="H30" s="24"/>
      <c r="I30" s="24"/>
      <c r="J30" s="19"/>
      <c r="K30" s="19"/>
      <c r="L30" s="24"/>
      <c r="M30" s="24"/>
      <c r="N30" s="22">
        <v>0.0</v>
      </c>
      <c r="O30" s="25"/>
      <c r="P30" s="1"/>
    </row>
    <row r="31" ht="15.75" customHeight="1">
      <c r="A31" s="17">
        <v>3.0</v>
      </c>
      <c r="B31" s="18" t="s">
        <v>12</v>
      </c>
      <c r="C31" s="19"/>
      <c r="D31" s="19"/>
      <c r="E31" s="19"/>
      <c r="F31" s="19"/>
      <c r="G31" s="19"/>
      <c r="H31" s="24"/>
      <c r="I31" s="24"/>
      <c r="J31" s="19"/>
      <c r="K31" s="19"/>
      <c r="L31" s="24"/>
      <c r="M31" s="24"/>
      <c r="N31" s="22">
        <v>0.0</v>
      </c>
      <c r="O31" s="25"/>
      <c r="P31" s="1"/>
    </row>
    <row r="32" ht="15.75" customHeight="1">
      <c r="A32" s="17">
        <v>4.0</v>
      </c>
      <c r="B32" s="18" t="s">
        <v>13</v>
      </c>
      <c r="C32" s="19"/>
      <c r="D32" s="19"/>
      <c r="E32" s="19"/>
      <c r="F32" s="19"/>
      <c r="G32" s="19"/>
      <c r="H32" s="24"/>
      <c r="I32" s="24"/>
      <c r="J32" s="19"/>
      <c r="K32" s="19"/>
      <c r="L32" s="24"/>
      <c r="M32" s="24"/>
      <c r="N32" s="22">
        <v>0.0</v>
      </c>
      <c r="O32" s="25"/>
      <c r="P32" s="1"/>
    </row>
    <row r="33" ht="15.75" customHeight="1">
      <c r="A33" s="17">
        <v>5.0</v>
      </c>
      <c r="B33" s="18" t="s">
        <v>14</v>
      </c>
      <c r="C33" s="19"/>
      <c r="D33" s="19"/>
      <c r="E33" s="19"/>
      <c r="F33" s="19"/>
      <c r="G33" s="19"/>
      <c r="H33" s="24"/>
      <c r="I33" s="24"/>
      <c r="J33" s="19"/>
      <c r="K33" s="19"/>
      <c r="L33" s="24"/>
      <c r="M33" s="24"/>
      <c r="N33" s="22">
        <v>0.0</v>
      </c>
      <c r="O33" s="25"/>
      <c r="P33" s="1"/>
    </row>
    <row r="34" ht="15.75" customHeight="1">
      <c r="A34" s="17">
        <v>6.0</v>
      </c>
      <c r="B34" s="18" t="s">
        <v>15</v>
      </c>
      <c r="C34" s="19"/>
      <c r="D34" s="19"/>
      <c r="E34" s="19"/>
      <c r="F34" s="19"/>
      <c r="G34" s="19"/>
      <c r="H34" s="24"/>
      <c r="I34" s="24"/>
      <c r="J34" s="19"/>
      <c r="K34" s="19"/>
      <c r="L34" s="24"/>
      <c r="M34" s="24"/>
      <c r="N34" s="22">
        <v>0.0</v>
      </c>
      <c r="O34" s="25"/>
      <c r="P34" s="1"/>
    </row>
    <row r="35" ht="15.75" customHeight="1">
      <c r="A35" s="17">
        <v>7.0</v>
      </c>
      <c r="B35" s="18" t="s">
        <v>16</v>
      </c>
      <c r="C35" s="19"/>
      <c r="D35" s="19"/>
      <c r="E35" s="19"/>
      <c r="F35" s="19"/>
      <c r="G35" s="19"/>
      <c r="H35" s="24"/>
      <c r="I35" s="24"/>
      <c r="J35" s="19"/>
      <c r="K35" s="19"/>
      <c r="L35" s="24"/>
      <c r="M35" s="24"/>
      <c r="N35" s="22">
        <v>0.0</v>
      </c>
      <c r="O35" s="25"/>
      <c r="P35" s="1"/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  <c r="P36" s="1"/>
    </row>
    <row r="37" ht="15.75" customHeight="1">
      <c r="A37" s="17">
        <v>9.0</v>
      </c>
      <c r="B37" s="18" t="s">
        <v>18</v>
      </c>
      <c r="C37" s="19"/>
      <c r="D37" s="19"/>
      <c r="E37" s="19"/>
      <c r="F37" s="19"/>
      <c r="G37" s="19"/>
      <c r="H37" s="24"/>
      <c r="I37" s="24"/>
      <c r="J37" s="19"/>
      <c r="K37" s="19"/>
      <c r="L37" s="24"/>
      <c r="M37" s="24"/>
      <c r="N37" s="22">
        <v>0.0</v>
      </c>
      <c r="O37" s="25"/>
      <c r="P37" s="1"/>
    </row>
    <row r="38" ht="15.75" customHeight="1">
      <c r="A38" s="17">
        <v>10.0</v>
      </c>
      <c r="B38" s="18" t="s">
        <v>19</v>
      </c>
      <c r="C38" s="19"/>
      <c r="D38" s="19"/>
      <c r="E38" s="19"/>
      <c r="F38" s="19"/>
      <c r="G38" s="19"/>
      <c r="H38" s="24"/>
      <c r="I38" s="24"/>
      <c r="J38" s="19"/>
      <c r="K38" s="19"/>
      <c r="L38" s="24"/>
      <c r="M38" s="24"/>
      <c r="N38" s="22">
        <v>0.0</v>
      </c>
      <c r="O38" s="25"/>
      <c r="P38" s="1"/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  <c r="P39" s="1"/>
    </row>
    <row r="40" ht="15.75" customHeight="1">
      <c r="A40" s="17">
        <v>12.0</v>
      </c>
      <c r="B40" s="18" t="s">
        <v>21</v>
      </c>
      <c r="C40" s="19"/>
      <c r="D40" s="19"/>
      <c r="E40" s="19"/>
      <c r="F40" s="19"/>
      <c r="G40" s="19"/>
      <c r="H40" s="24"/>
      <c r="I40" s="24"/>
      <c r="J40" s="19"/>
      <c r="K40" s="19"/>
      <c r="L40" s="24"/>
      <c r="M40" s="24"/>
      <c r="N40" s="22">
        <v>0.0</v>
      </c>
      <c r="O40" s="25"/>
      <c r="P40" s="1"/>
    </row>
    <row r="41" ht="15.75" customHeight="1">
      <c r="A41" s="17">
        <v>13.0</v>
      </c>
      <c r="B41" s="18" t="s">
        <v>22</v>
      </c>
      <c r="C41" s="19"/>
      <c r="D41" s="19"/>
      <c r="E41" s="19"/>
      <c r="F41" s="19"/>
      <c r="G41" s="19"/>
      <c r="H41" s="24"/>
      <c r="I41" s="24"/>
      <c r="J41" s="19"/>
      <c r="K41" s="19"/>
      <c r="L41" s="24"/>
      <c r="M41" s="24"/>
      <c r="N41" s="22">
        <v>0.0</v>
      </c>
      <c r="O41" s="25"/>
      <c r="P41" s="1"/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19"/>
      <c r="H42" s="24"/>
      <c r="I42" s="24"/>
      <c r="J42" s="19"/>
      <c r="K42" s="19"/>
      <c r="L42" s="24"/>
      <c r="M42" s="24"/>
      <c r="N42" s="22">
        <v>0.0</v>
      </c>
      <c r="O42" s="25"/>
      <c r="P42" s="1"/>
    </row>
    <row r="43" ht="15.75" customHeight="1">
      <c r="A43" s="17">
        <v>15.0</v>
      </c>
      <c r="B43" s="18" t="s">
        <v>24</v>
      </c>
      <c r="C43" s="19"/>
      <c r="D43" s="19"/>
      <c r="E43" s="19"/>
      <c r="F43" s="19"/>
      <c r="G43" s="19"/>
      <c r="H43" s="24"/>
      <c r="I43" s="24"/>
      <c r="J43" s="19"/>
      <c r="K43" s="19"/>
      <c r="L43" s="24"/>
      <c r="M43" s="24"/>
      <c r="N43" s="22">
        <v>0.0</v>
      </c>
      <c r="O43" s="25"/>
      <c r="P43" s="1"/>
    </row>
    <row r="44" ht="15.75" customHeight="1">
      <c r="A44" s="17">
        <v>16.0</v>
      </c>
      <c r="B44" s="18" t="s">
        <v>25</v>
      </c>
      <c r="C44" s="19"/>
      <c r="D44" s="19"/>
      <c r="E44" s="19"/>
      <c r="F44" s="19"/>
      <c r="G44" s="19"/>
      <c r="H44" s="24"/>
      <c r="I44" s="24"/>
      <c r="J44" s="19"/>
      <c r="K44" s="19"/>
      <c r="L44" s="24"/>
      <c r="M44" s="24"/>
      <c r="N44" s="22">
        <v>0.0</v>
      </c>
      <c r="O44" s="25"/>
      <c r="P44" s="1"/>
    </row>
    <row r="45" ht="15.75" customHeight="1">
      <c r="A45" s="17">
        <v>17.0</v>
      </c>
      <c r="B45" s="18" t="s">
        <v>26</v>
      </c>
      <c r="C45" s="19"/>
      <c r="D45" s="19"/>
      <c r="E45" s="19"/>
      <c r="F45" s="19"/>
      <c r="G45" s="19"/>
      <c r="H45" s="24"/>
      <c r="I45" s="24"/>
      <c r="J45" s="19"/>
      <c r="K45" s="19"/>
      <c r="L45" s="24"/>
      <c r="M45" s="24"/>
      <c r="N45" s="22">
        <v>0.0</v>
      </c>
      <c r="O45" s="25"/>
      <c r="P45" s="1"/>
    </row>
    <row r="46" ht="15.75" customHeight="1">
      <c r="A46" s="17">
        <v>18.0</v>
      </c>
      <c r="B46" s="18" t="s">
        <v>27</v>
      </c>
      <c r="C46" s="19"/>
      <c r="D46" s="19"/>
      <c r="E46" s="19"/>
      <c r="F46" s="19"/>
      <c r="G46" s="19"/>
      <c r="H46" s="24"/>
      <c r="I46" s="24"/>
      <c r="J46" s="19"/>
      <c r="K46" s="19"/>
      <c r="L46" s="24"/>
      <c r="M46" s="24"/>
      <c r="N46" s="22">
        <v>0.0</v>
      </c>
      <c r="O46" s="25"/>
      <c r="P46" s="1"/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>
        <v>0.0</v>
      </c>
      <c r="O47" s="25"/>
      <c r="P47" s="1"/>
    </row>
    <row r="48" ht="15.75" customHeight="1">
      <c r="A48" s="17">
        <v>20.0</v>
      </c>
      <c r="B48" s="18" t="s">
        <v>29</v>
      </c>
      <c r="C48" s="19"/>
      <c r="D48" s="19"/>
      <c r="E48" s="19"/>
      <c r="F48" s="19"/>
      <c r="G48" s="19"/>
      <c r="H48" s="24"/>
      <c r="I48" s="24"/>
      <c r="J48" s="19"/>
      <c r="K48" s="19"/>
      <c r="L48" s="24"/>
      <c r="M48" s="24"/>
      <c r="N48" s="22">
        <v>0.0</v>
      </c>
      <c r="O48" s="25"/>
      <c r="P48" s="1"/>
    </row>
    <row r="49" ht="15.75" customHeight="1">
      <c r="A49" s="17">
        <v>21.0</v>
      </c>
      <c r="B49" s="18" t="s">
        <v>30</v>
      </c>
      <c r="C49" s="19"/>
      <c r="D49" s="19"/>
      <c r="E49" s="19"/>
      <c r="F49" s="19"/>
      <c r="G49" s="19"/>
      <c r="H49" s="24"/>
      <c r="I49" s="24"/>
      <c r="J49" s="19"/>
      <c r="K49" s="19"/>
      <c r="L49" s="24"/>
      <c r="M49" s="24"/>
      <c r="N49" s="22">
        <v>0.0</v>
      </c>
      <c r="O49" s="25"/>
      <c r="P49" s="1"/>
    </row>
    <row r="50" ht="15.75" customHeight="1">
      <c r="A50" s="17">
        <v>22.0</v>
      </c>
      <c r="B50" s="18" t="s">
        <v>31</v>
      </c>
      <c r="C50" s="19"/>
      <c r="D50" s="19"/>
      <c r="E50" s="19"/>
      <c r="F50" s="19"/>
      <c r="G50" s="19"/>
      <c r="H50" s="24"/>
      <c r="I50" s="24"/>
      <c r="J50" s="19"/>
      <c r="K50" s="19"/>
      <c r="L50" s="24"/>
      <c r="M50" s="24"/>
      <c r="N50" s="22">
        <v>0.0</v>
      </c>
      <c r="O50" s="27"/>
      <c r="P50" s="1"/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1"/>
    </row>
    <row r="52" ht="15.75" customHeight="1">
      <c r="A52" s="29">
        <v>23.0</v>
      </c>
      <c r="B52" s="30" t="s">
        <v>34</v>
      </c>
      <c r="C52" s="31"/>
      <c r="D52" s="31"/>
      <c r="E52" s="31"/>
      <c r="F52" s="31"/>
      <c r="G52" s="31"/>
      <c r="H52" s="36"/>
      <c r="I52" s="36"/>
      <c r="J52" s="31"/>
      <c r="K52" s="31"/>
      <c r="L52" s="36"/>
      <c r="M52" s="36"/>
      <c r="N52" s="34">
        <v>0.0</v>
      </c>
      <c r="O52" s="35" t="s">
        <v>35</v>
      </c>
      <c r="P52" s="1"/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1"/>
      <c r="H53" s="36"/>
      <c r="I53" s="36"/>
      <c r="J53" s="31"/>
      <c r="K53" s="31"/>
      <c r="L53" s="36"/>
      <c r="M53" s="36"/>
      <c r="N53" s="34">
        <v>0.0</v>
      </c>
      <c r="O53" s="25"/>
      <c r="P53" s="1"/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6"/>
      <c r="I54" s="36"/>
      <c r="J54" s="31"/>
      <c r="K54" s="31"/>
      <c r="L54" s="36"/>
      <c r="M54" s="36"/>
      <c r="N54" s="34">
        <v>0.0</v>
      </c>
      <c r="O54" s="25"/>
      <c r="P54" s="1"/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1"/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1"/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1"/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1"/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1"/>
      <c r="H59" s="36"/>
      <c r="I59" s="36"/>
      <c r="J59" s="31"/>
      <c r="K59" s="31"/>
      <c r="L59" s="36"/>
      <c r="M59" s="36"/>
      <c r="N59" s="34">
        <v>0.0</v>
      </c>
      <c r="O59" s="25"/>
      <c r="P59" s="1"/>
    </row>
    <row r="60" ht="15.75" customHeight="1">
      <c r="A60" s="29">
        <v>31.0</v>
      </c>
      <c r="B60" s="30" t="s">
        <v>43</v>
      </c>
      <c r="C60" s="31"/>
      <c r="D60" s="31"/>
      <c r="E60" s="31"/>
      <c r="F60" s="31"/>
      <c r="G60" s="31"/>
      <c r="H60" s="36"/>
      <c r="I60" s="36"/>
      <c r="J60" s="31"/>
      <c r="K60" s="31"/>
      <c r="L60" s="36"/>
      <c r="M60" s="36"/>
      <c r="N60" s="34">
        <v>0.0</v>
      </c>
      <c r="O60" s="25"/>
      <c r="P60" s="1"/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1"/>
      <c r="H61" s="36"/>
      <c r="I61" s="36"/>
      <c r="J61" s="31"/>
      <c r="K61" s="31"/>
      <c r="L61" s="36"/>
      <c r="M61" s="36"/>
      <c r="N61" s="34">
        <v>0.0</v>
      </c>
      <c r="O61" s="25"/>
      <c r="P61" s="1"/>
    </row>
    <row r="62" ht="15.75" customHeight="1">
      <c r="A62" s="29">
        <v>33.0</v>
      </c>
      <c r="B62" s="30" t="s">
        <v>45</v>
      </c>
      <c r="C62" s="31"/>
      <c r="D62" s="31"/>
      <c r="E62" s="31"/>
      <c r="F62" s="31"/>
      <c r="G62" s="31"/>
      <c r="H62" s="36"/>
      <c r="I62" s="36"/>
      <c r="J62" s="31"/>
      <c r="K62" s="31"/>
      <c r="L62" s="36"/>
      <c r="M62" s="36"/>
      <c r="N62" s="34">
        <v>0.0</v>
      </c>
      <c r="O62" s="27"/>
      <c r="P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52.0</v>
      </c>
      <c r="O63" s="38" t="s">
        <v>46</v>
      </c>
      <c r="P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0.0</v>
      </c>
      <c r="O64" s="38" t="s">
        <v>47</v>
      </c>
      <c r="P64" s="1"/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  <c r="P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45" t="s">
        <v>68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22">
        <v>0.0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</row>
    <row r="18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</row>
    <row r="19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20">
        <v>20.0</v>
      </c>
      <c r="F29" s="20">
        <v>17.0</v>
      </c>
      <c r="G29" s="20">
        <v>15.0</v>
      </c>
      <c r="H29" s="21">
        <v>3.0</v>
      </c>
      <c r="I29" s="21">
        <v>5.0</v>
      </c>
      <c r="J29" s="20">
        <v>15.0</v>
      </c>
      <c r="K29" s="20">
        <v>16.0</v>
      </c>
      <c r="L29" s="21">
        <v>2.0</v>
      </c>
      <c r="M29" s="21">
        <v>5.0</v>
      </c>
      <c r="N29" s="22">
        <v>83.0</v>
      </c>
      <c r="O29" s="25"/>
      <c r="P29" s="26">
        <f t="shared" ref="P29:P62" si="1">SUM(C29:G29,J29:K29)</f>
        <v>83</v>
      </c>
    </row>
    <row r="30" ht="15.75" customHeight="1">
      <c r="A30" s="17">
        <v>2.0</v>
      </c>
      <c r="B30" s="18" t="s">
        <v>11</v>
      </c>
      <c r="C30" s="19"/>
      <c r="D30" s="19"/>
      <c r="E30" s="20">
        <v>5.0</v>
      </c>
      <c r="F30" s="20">
        <v>4.0</v>
      </c>
      <c r="G30" s="20">
        <v>2.0</v>
      </c>
      <c r="H30" s="21">
        <v>0.0</v>
      </c>
      <c r="I30" s="21">
        <v>0.0</v>
      </c>
      <c r="J30" s="20">
        <v>5.0</v>
      </c>
      <c r="K30" s="20">
        <v>7.0</v>
      </c>
      <c r="L30" s="21">
        <v>0.0</v>
      </c>
      <c r="M30" s="21">
        <v>0.0</v>
      </c>
      <c r="N30" s="22">
        <v>23.0</v>
      </c>
      <c r="O30" s="25"/>
      <c r="P30" s="26">
        <f t="shared" si="1"/>
        <v>23</v>
      </c>
    </row>
    <row r="31" ht="15.75" customHeight="1">
      <c r="A31" s="17">
        <v>3.0</v>
      </c>
      <c r="B31" s="18" t="s">
        <v>12</v>
      </c>
      <c r="C31" s="19"/>
      <c r="D31" s="19"/>
      <c r="E31" s="20">
        <v>26.0</v>
      </c>
      <c r="F31" s="20">
        <v>27.0</v>
      </c>
      <c r="G31" s="20">
        <v>26.0</v>
      </c>
      <c r="H31" s="21">
        <v>3.0</v>
      </c>
      <c r="I31" s="21">
        <v>6.0</v>
      </c>
      <c r="J31" s="20">
        <v>18.0</v>
      </c>
      <c r="K31" s="20">
        <v>18.0</v>
      </c>
      <c r="L31" s="21">
        <v>2.0</v>
      </c>
      <c r="M31" s="21">
        <v>4.0</v>
      </c>
      <c r="N31" s="22">
        <v>115.0</v>
      </c>
      <c r="O31" s="25"/>
      <c r="P31" s="26">
        <f t="shared" si="1"/>
        <v>115</v>
      </c>
    </row>
    <row r="32" ht="15.75" customHeight="1">
      <c r="A32" s="17">
        <v>4.0</v>
      </c>
      <c r="B32" s="18" t="s">
        <v>13</v>
      </c>
      <c r="C32" s="19"/>
      <c r="D32" s="19"/>
      <c r="E32" s="20">
        <v>27.0</v>
      </c>
      <c r="F32" s="20">
        <v>28.0</v>
      </c>
      <c r="G32" s="20">
        <v>28.0</v>
      </c>
      <c r="H32" s="21">
        <v>3.0</v>
      </c>
      <c r="I32" s="21">
        <v>10.0</v>
      </c>
      <c r="J32" s="20">
        <v>16.0</v>
      </c>
      <c r="K32" s="20">
        <v>17.0</v>
      </c>
      <c r="L32" s="21">
        <v>2.0</v>
      </c>
      <c r="M32" s="21">
        <v>6.0</v>
      </c>
      <c r="N32" s="22">
        <v>116.0</v>
      </c>
      <c r="O32" s="25"/>
      <c r="P32" s="26">
        <f t="shared" si="1"/>
        <v>116</v>
      </c>
    </row>
    <row r="33" ht="15.75" customHeight="1">
      <c r="A33" s="17">
        <v>5.0</v>
      </c>
      <c r="B33" s="18" t="s">
        <v>14</v>
      </c>
      <c r="C33" s="19"/>
      <c r="D33" s="19"/>
      <c r="E33" s="19"/>
      <c r="F33" s="19"/>
      <c r="G33" s="19"/>
      <c r="H33" s="24"/>
      <c r="I33" s="24"/>
      <c r="J33" s="19"/>
      <c r="K33" s="19"/>
      <c r="L33" s="24"/>
      <c r="M33" s="24"/>
      <c r="N33" s="22">
        <v>0.0</v>
      </c>
      <c r="O33" s="25"/>
      <c r="P33" s="26">
        <f t="shared" si="1"/>
        <v>0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20">
        <v>1.0</v>
      </c>
      <c r="G34" s="20">
        <v>1.0</v>
      </c>
      <c r="H34" s="21">
        <v>1.0</v>
      </c>
      <c r="I34" s="21">
        <v>0.0</v>
      </c>
      <c r="J34" s="20">
        <v>1.0</v>
      </c>
      <c r="K34" s="20">
        <v>3.0</v>
      </c>
      <c r="L34" s="21">
        <v>2.0</v>
      </c>
      <c r="M34" s="21">
        <v>1.0</v>
      </c>
      <c r="N34" s="22">
        <v>6.0</v>
      </c>
      <c r="O34" s="25"/>
      <c r="P34" s="26">
        <f t="shared" si="1"/>
        <v>6</v>
      </c>
    </row>
    <row r="35" ht="15.75" customHeight="1">
      <c r="A35" s="17">
        <v>7.0</v>
      </c>
      <c r="B35" s="18" t="s">
        <v>16</v>
      </c>
      <c r="C35" s="19"/>
      <c r="D35" s="19"/>
      <c r="E35" s="20">
        <v>37.0</v>
      </c>
      <c r="F35" s="20">
        <v>30.0</v>
      </c>
      <c r="G35" s="20">
        <v>23.0</v>
      </c>
      <c r="H35" s="21">
        <v>3.0</v>
      </c>
      <c r="I35" s="21">
        <v>8.0</v>
      </c>
      <c r="J35" s="20">
        <v>14.0</v>
      </c>
      <c r="K35" s="20">
        <v>18.0</v>
      </c>
      <c r="L35" s="21">
        <v>2.0</v>
      </c>
      <c r="M35" s="21">
        <v>6.0</v>
      </c>
      <c r="N35" s="22">
        <v>122.0</v>
      </c>
      <c r="O35" s="25"/>
      <c r="P35" s="26">
        <f t="shared" si="1"/>
        <v>122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20">
        <v>33.0</v>
      </c>
      <c r="F37" s="20">
        <v>27.0</v>
      </c>
      <c r="G37" s="20">
        <v>17.0</v>
      </c>
      <c r="H37" s="21">
        <v>3.0</v>
      </c>
      <c r="I37" s="21">
        <v>11.0</v>
      </c>
      <c r="J37" s="20">
        <v>23.0</v>
      </c>
      <c r="K37" s="20">
        <v>12.0</v>
      </c>
      <c r="L37" s="21">
        <v>2.0</v>
      </c>
      <c r="M37" s="21">
        <v>6.0</v>
      </c>
      <c r="N37" s="22">
        <v>112.0</v>
      </c>
      <c r="O37" s="25"/>
      <c r="P37" s="26">
        <f t="shared" si="1"/>
        <v>112</v>
      </c>
    </row>
    <row r="38" ht="15.75" customHeight="1">
      <c r="A38" s="17">
        <v>10.0</v>
      </c>
      <c r="B38" s="18" t="s">
        <v>19</v>
      </c>
      <c r="C38" s="20">
        <v>39.0</v>
      </c>
      <c r="D38" s="20">
        <v>43.0</v>
      </c>
      <c r="E38" s="20">
        <v>29.0</v>
      </c>
      <c r="F38" s="20">
        <v>30.0</v>
      </c>
      <c r="G38" s="20">
        <v>26.0</v>
      </c>
      <c r="H38" s="21">
        <v>4.0</v>
      </c>
      <c r="I38" s="21">
        <v>10.0</v>
      </c>
      <c r="J38" s="20">
        <v>20.0</v>
      </c>
      <c r="K38" s="20">
        <v>20.0</v>
      </c>
      <c r="L38" s="21">
        <v>0.0</v>
      </c>
      <c r="M38" s="21">
        <v>3.0</v>
      </c>
      <c r="N38" s="22">
        <v>207.0</v>
      </c>
      <c r="O38" s="25"/>
      <c r="P38" s="26">
        <f t="shared" si="1"/>
        <v>207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20">
        <v>23.0</v>
      </c>
      <c r="F40" s="20">
        <v>19.0</v>
      </c>
      <c r="G40" s="20">
        <v>32.0</v>
      </c>
      <c r="H40" s="21">
        <v>3.0</v>
      </c>
      <c r="I40" s="21">
        <v>11.0</v>
      </c>
      <c r="J40" s="20">
        <v>15.0</v>
      </c>
      <c r="K40" s="20">
        <v>20.0</v>
      </c>
      <c r="L40" s="21">
        <v>2.0</v>
      </c>
      <c r="M40" s="21">
        <v>6.0</v>
      </c>
      <c r="N40" s="22">
        <v>109.0</v>
      </c>
      <c r="O40" s="25"/>
      <c r="P40" s="26">
        <f t="shared" si="1"/>
        <v>109</v>
      </c>
    </row>
    <row r="41" ht="15.75" customHeight="1">
      <c r="A41" s="17">
        <v>13.0</v>
      </c>
      <c r="B41" s="18" t="s">
        <v>22</v>
      </c>
      <c r="C41" s="19"/>
      <c r="D41" s="19"/>
      <c r="E41" s="20">
        <v>0.0</v>
      </c>
      <c r="F41" s="20">
        <v>8.0</v>
      </c>
      <c r="G41" s="20">
        <v>16.0</v>
      </c>
      <c r="H41" s="21">
        <v>2.0</v>
      </c>
      <c r="I41" s="21">
        <v>5.0</v>
      </c>
      <c r="J41" s="20">
        <v>19.0</v>
      </c>
      <c r="K41" s="20">
        <v>8.0</v>
      </c>
      <c r="L41" s="21">
        <v>1.0</v>
      </c>
      <c r="M41" s="21">
        <v>7.0</v>
      </c>
      <c r="N41" s="22">
        <v>51.0</v>
      </c>
      <c r="O41" s="25"/>
      <c r="P41" s="26">
        <f t="shared" si="1"/>
        <v>51</v>
      </c>
    </row>
    <row r="42" ht="15.75" customHeight="1">
      <c r="A42" s="17">
        <v>14.0</v>
      </c>
      <c r="B42" s="18" t="s">
        <v>23</v>
      </c>
      <c r="C42" s="19"/>
      <c r="D42" s="19"/>
      <c r="E42" s="20">
        <v>5.0</v>
      </c>
      <c r="F42" s="20">
        <v>4.0</v>
      </c>
      <c r="G42" s="20">
        <v>11.0</v>
      </c>
      <c r="H42" s="21">
        <v>3.0</v>
      </c>
      <c r="I42" s="21">
        <v>5.0</v>
      </c>
      <c r="J42" s="20">
        <v>11.0</v>
      </c>
      <c r="K42" s="20">
        <v>13.0</v>
      </c>
      <c r="L42" s="21">
        <v>2.0</v>
      </c>
      <c r="M42" s="21">
        <v>4.0</v>
      </c>
      <c r="N42" s="22">
        <v>44.0</v>
      </c>
      <c r="O42" s="25"/>
      <c r="P42" s="26">
        <f t="shared" si="1"/>
        <v>44</v>
      </c>
    </row>
    <row r="43" ht="15.75" customHeight="1">
      <c r="A43" s="17">
        <v>15.0</v>
      </c>
      <c r="B43" s="18" t="s">
        <v>24</v>
      </c>
      <c r="C43" s="20">
        <v>40.0</v>
      </c>
      <c r="D43" s="20">
        <v>39.0</v>
      </c>
      <c r="E43" s="20">
        <v>31.0</v>
      </c>
      <c r="F43" s="20">
        <v>31.0</v>
      </c>
      <c r="G43" s="20">
        <v>28.0</v>
      </c>
      <c r="H43" s="21">
        <v>5.0</v>
      </c>
      <c r="I43" s="21">
        <v>15.0</v>
      </c>
      <c r="J43" s="20">
        <v>22.0</v>
      </c>
      <c r="K43" s="20">
        <v>22.0</v>
      </c>
      <c r="L43" s="21">
        <v>2.0</v>
      </c>
      <c r="M43" s="21">
        <v>4.0</v>
      </c>
      <c r="N43" s="22">
        <v>213.0</v>
      </c>
      <c r="O43" s="25"/>
      <c r="P43" s="26">
        <f t="shared" si="1"/>
        <v>213</v>
      </c>
    </row>
    <row r="44" ht="15.75" customHeight="1">
      <c r="A44" s="17">
        <v>16.0</v>
      </c>
      <c r="B44" s="18" t="s">
        <v>25</v>
      </c>
      <c r="C44" s="19"/>
      <c r="D44" s="19"/>
      <c r="E44" s="20">
        <v>15.0</v>
      </c>
      <c r="F44" s="20">
        <v>16.0</v>
      </c>
      <c r="G44" s="20">
        <v>12.0</v>
      </c>
      <c r="H44" s="21">
        <v>6.0</v>
      </c>
      <c r="I44" s="21">
        <v>12.0</v>
      </c>
      <c r="J44" s="20">
        <v>10.0</v>
      </c>
      <c r="K44" s="20">
        <v>3.0</v>
      </c>
      <c r="L44" s="21">
        <v>1.0</v>
      </c>
      <c r="M44" s="21">
        <v>3.0</v>
      </c>
      <c r="N44" s="22">
        <v>56.0</v>
      </c>
      <c r="O44" s="25"/>
      <c r="P44" s="26">
        <f t="shared" si="1"/>
        <v>56</v>
      </c>
    </row>
    <row r="45" ht="15.75" customHeight="1">
      <c r="A45" s="17">
        <v>17.0</v>
      </c>
      <c r="B45" s="18" t="s">
        <v>26</v>
      </c>
      <c r="C45" s="19"/>
      <c r="D45" s="19"/>
      <c r="E45" s="20">
        <v>23.0</v>
      </c>
      <c r="F45" s="20">
        <v>24.0</v>
      </c>
      <c r="G45" s="20">
        <v>17.0</v>
      </c>
      <c r="H45" s="21">
        <v>0.0</v>
      </c>
      <c r="I45" s="21">
        <v>3.0</v>
      </c>
      <c r="J45" s="20">
        <v>11.0</v>
      </c>
      <c r="K45" s="20">
        <v>13.0</v>
      </c>
      <c r="L45" s="21">
        <v>0.0</v>
      </c>
      <c r="M45" s="21">
        <v>0.0</v>
      </c>
      <c r="N45" s="22">
        <v>88.0</v>
      </c>
      <c r="O45" s="25"/>
      <c r="P45" s="26">
        <f t="shared" si="1"/>
        <v>88</v>
      </c>
    </row>
    <row r="46" ht="15.75" customHeight="1">
      <c r="A46" s="17">
        <v>18.0</v>
      </c>
      <c r="B46" s="18" t="s">
        <v>27</v>
      </c>
      <c r="C46" s="19"/>
      <c r="D46" s="19"/>
      <c r="E46" s="20">
        <v>12.0</v>
      </c>
      <c r="F46" s="20">
        <v>17.0</v>
      </c>
      <c r="G46" s="20">
        <v>17.0</v>
      </c>
      <c r="H46" s="21">
        <v>2.0</v>
      </c>
      <c r="I46" s="21">
        <v>6.0</v>
      </c>
      <c r="J46" s="20">
        <v>17.0</v>
      </c>
      <c r="K46" s="20">
        <v>25.0</v>
      </c>
      <c r="L46" s="21">
        <v>2.0</v>
      </c>
      <c r="M46" s="21">
        <v>5.0</v>
      </c>
      <c r="N46" s="22">
        <v>88.0</v>
      </c>
      <c r="O46" s="25"/>
      <c r="P46" s="26">
        <f t="shared" si="1"/>
        <v>88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20">
        <v>11.0</v>
      </c>
      <c r="G48" s="20">
        <v>15.0</v>
      </c>
      <c r="H48" s="21">
        <v>2.0</v>
      </c>
      <c r="I48" s="21">
        <v>4.0</v>
      </c>
      <c r="J48" s="20">
        <v>10.0</v>
      </c>
      <c r="K48" s="20">
        <v>10.0</v>
      </c>
      <c r="L48" s="21">
        <v>2.0</v>
      </c>
      <c r="M48" s="21">
        <v>3.0</v>
      </c>
      <c r="N48" s="22">
        <v>46.0</v>
      </c>
      <c r="O48" s="25"/>
      <c r="P48" s="26">
        <f t="shared" si="1"/>
        <v>46</v>
      </c>
    </row>
    <row r="49" ht="15.75" customHeight="1">
      <c r="A49" s="17">
        <v>21.0</v>
      </c>
      <c r="B49" s="18" t="s">
        <v>30</v>
      </c>
      <c r="C49" s="19"/>
      <c r="D49" s="19"/>
      <c r="E49" s="20">
        <v>10.0</v>
      </c>
      <c r="F49" s="20">
        <v>12.0</v>
      </c>
      <c r="G49" s="20">
        <v>21.0</v>
      </c>
      <c r="H49" s="21">
        <v>3.0</v>
      </c>
      <c r="I49" s="21">
        <v>6.0</v>
      </c>
      <c r="J49" s="20">
        <v>9.0</v>
      </c>
      <c r="K49" s="20">
        <v>8.0</v>
      </c>
      <c r="L49" s="21">
        <v>2.0</v>
      </c>
      <c r="M49" s="21">
        <v>4.0</v>
      </c>
      <c r="N49" s="22">
        <v>60.0</v>
      </c>
      <c r="O49" s="25"/>
      <c r="P49" s="26">
        <f t="shared" si="1"/>
        <v>60</v>
      </c>
    </row>
    <row r="50" ht="15.75" customHeight="1">
      <c r="A50" s="17">
        <v>22.0</v>
      </c>
      <c r="B50" s="18" t="s">
        <v>31</v>
      </c>
      <c r="C50" s="19"/>
      <c r="D50" s="20"/>
      <c r="E50" s="20">
        <v>3.0</v>
      </c>
      <c r="F50" s="20">
        <v>3.0</v>
      </c>
      <c r="G50" s="20">
        <v>6.0</v>
      </c>
      <c r="H50" s="24"/>
      <c r="I50" s="24"/>
      <c r="J50" s="20">
        <v>3.0</v>
      </c>
      <c r="K50" s="20">
        <v>6.0</v>
      </c>
      <c r="L50" s="24"/>
      <c r="M50" s="24"/>
      <c r="N50" s="22">
        <v>21.0</v>
      </c>
      <c r="O50" s="27"/>
      <c r="P50" s="26">
        <f t="shared" si="1"/>
        <v>21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1"/>
      <c r="D52" s="31"/>
      <c r="E52" s="31"/>
      <c r="F52" s="31"/>
      <c r="G52" s="32">
        <v>8.0</v>
      </c>
      <c r="H52" s="33">
        <v>1.0</v>
      </c>
      <c r="I52" s="33">
        <v>2.0</v>
      </c>
      <c r="J52" s="32">
        <v>8.0</v>
      </c>
      <c r="K52" s="32">
        <v>4.0</v>
      </c>
      <c r="L52" s="33">
        <v>2.0</v>
      </c>
      <c r="M52" s="33">
        <v>4.0</v>
      </c>
      <c r="N52" s="34">
        <v>20.0</v>
      </c>
      <c r="O52" s="35" t="s">
        <v>35</v>
      </c>
      <c r="P52" s="26">
        <f t="shared" si="1"/>
        <v>20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2">
        <v>9.0</v>
      </c>
      <c r="H53" s="33">
        <v>1.0</v>
      </c>
      <c r="I53" s="33">
        <v>5.0</v>
      </c>
      <c r="J53" s="32">
        <v>5.0</v>
      </c>
      <c r="K53" s="32">
        <v>5.0</v>
      </c>
      <c r="L53" s="33">
        <v>2.0</v>
      </c>
      <c r="M53" s="33">
        <v>6.0</v>
      </c>
      <c r="N53" s="34">
        <v>19.0</v>
      </c>
      <c r="O53" s="25"/>
      <c r="P53" s="26">
        <f t="shared" si="1"/>
        <v>19</v>
      </c>
    </row>
    <row r="54" ht="15.75" customHeight="1">
      <c r="A54" s="29">
        <v>25.0</v>
      </c>
      <c r="B54" s="30" t="s">
        <v>37</v>
      </c>
      <c r="C54" s="32">
        <v>3.0</v>
      </c>
      <c r="D54" s="32">
        <v>2.0</v>
      </c>
      <c r="E54" s="32">
        <v>4.0</v>
      </c>
      <c r="F54" s="32">
        <v>2.0</v>
      </c>
      <c r="G54" s="32">
        <v>0.0</v>
      </c>
      <c r="H54" s="33">
        <v>5.0</v>
      </c>
      <c r="I54" s="33">
        <v>5.0</v>
      </c>
      <c r="J54" s="32">
        <v>2.0</v>
      </c>
      <c r="K54" s="32">
        <v>3.0</v>
      </c>
      <c r="L54" s="33">
        <v>2.0</v>
      </c>
      <c r="M54" s="33">
        <v>3.0</v>
      </c>
      <c r="N54" s="34">
        <v>16.0</v>
      </c>
      <c r="O54" s="25"/>
      <c r="P54" s="26">
        <f t="shared" si="1"/>
        <v>16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2">
        <v>15.0</v>
      </c>
      <c r="H59" s="33">
        <v>1.0</v>
      </c>
      <c r="I59" s="33">
        <v>2.0</v>
      </c>
      <c r="J59" s="32">
        <v>9.0</v>
      </c>
      <c r="K59" s="32">
        <v>12.0</v>
      </c>
      <c r="L59" s="33">
        <v>2.0</v>
      </c>
      <c r="M59" s="33">
        <v>4.0</v>
      </c>
      <c r="N59" s="34">
        <v>36.0</v>
      </c>
      <c r="O59" s="25"/>
      <c r="P59" s="26">
        <f t="shared" si="1"/>
        <v>36</v>
      </c>
    </row>
    <row r="60" ht="15.75" customHeight="1">
      <c r="A60" s="29">
        <v>31.0</v>
      </c>
      <c r="B60" s="30" t="s">
        <v>43</v>
      </c>
      <c r="C60" s="31"/>
      <c r="D60" s="32">
        <v>2.0</v>
      </c>
      <c r="E60" s="32">
        <v>1.0</v>
      </c>
      <c r="F60" s="32">
        <v>3.0</v>
      </c>
      <c r="G60" s="31"/>
      <c r="H60" s="33">
        <v>2.0</v>
      </c>
      <c r="I60" s="33">
        <v>3.0</v>
      </c>
      <c r="J60" s="31"/>
      <c r="K60" s="31"/>
      <c r="L60" s="36"/>
      <c r="M60" s="36"/>
      <c r="N60" s="34">
        <v>6.0</v>
      </c>
      <c r="O60" s="25"/>
      <c r="P60" s="26">
        <f t="shared" si="1"/>
        <v>6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2">
        <v>9.0</v>
      </c>
      <c r="H61" s="33">
        <v>1.0</v>
      </c>
      <c r="I61" s="33">
        <v>3.0</v>
      </c>
      <c r="J61" s="32">
        <v>9.0</v>
      </c>
      <c r="K61" s="32">
        <v>10.0</v>
      </c>
      <c r="L61" s="33">
        <v>2.0</v>
      </c>
      <c r="M61" s="33">
        <v>4.0</v>
      </c>
      <c r="N61" s="34">
        <v>28.0</v>
      </c>
      <c r="O61" s="25"/>
      <c r="P61" s="26">
        <f t="shared" si="1"/>
        <v>28</v>
      </c>
    </row>
    <row r="62" ht="15.75" customHeight="1">
      <c r="A62" s="29">
        <v>33.0</v>
      </c>
      <c r="B62" s="30" t="s">
        <v>45</v>
      </c>
      <c r="C62" s="31"/>
      <c r="D62" s="31"/>
      <c r="E62" s="32">
        <v>2.0</v>
      </c>
      <c r="F62" s="32">
        <v>3.0</v>
      </c>
      <c r="G62" s="31"/>
      <c r="H62" s="36"/>
      <c r="I62" s="36"/>
      <c r="J62" s="31"/>
      <c r="K62" s="31"/>
      <c r="L62" s="36"/>
      <c r="M62" s="36"/>
      <c r="N62" s="34">
        <v>5.0</v>
      </c>
      <c r="O62" s="27"/>
      <c r="P62" s="26">
        <f t="shared" si="1"/>
        <v>5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1560.0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130.0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45" t="s">
        <v>69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 ht="45.0" customHeight="1">
      <c r="A3" s="9"/>
      <c r="B3" s="61" t="s">
        <v>3</v>
      </c>
      <c r="C3" s="6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63" t="s">
        <v>4</v>
      </c>
      <c r="C4" s="63">
        <v>5.0</v>
      </c>
      <c r="D4" s="63">
        <v>6.0</v>
      </c>
      <c r="E4" s="63">
        <v>7.0</v>
      </c>
      <c r="F4" s="63">
        <v>8.0</v>
      </c>
      <c r="G4" s="63">
        <v>9.0</v>
      </c>
      <c r="H4" s="13" t="s">
        <v>5</v>
      </c>
      <c r="I4" s="13" t="s">
        <v>6</v>
      </c>
      <c r="J4" s="63">
        <v>10.0</v>
      </c>
      <c r="K4" s="63">
        <v>11.0</v>
      </c>
      <c r="L4" s="13" t="s">
        <v>5</v>
      </c>
      <c r="M4" s="13" t="s">
        <v>6</v>
      </c>
      <c r="N4" s="64" t="s">
        <v>7</v>
      </c>
      <c r="O4" s="1"/>
    </row>
    <row r="5">
      <c r="A5" s="6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46">
        <v>0.0</v>
      </c>
      <c r="D6" s="46">
        <v>0.0</v>
      </c>
      <c r="E6" s="46">
        <v>13.0</v>
      </c>
      <c r="F6" s="46">
        <v>13.0</v>
      </c>
      <c r="G6" s="46">
        <v>9.0</v>
      </c>
      <c r="H6" s="47">
        <v>3.0</v>
      </c>
      <c r="I6" s="47">
        <v>6.0</v>
      </c>
      <c r="J6" s="46">
        <v>7.0</v>
      </c>
      <c r="K6" s="46">
        <v>14.0</v>
      </c>
      <c r="L6" s="47">
        <v>3.0</v>
      </c>
      <c r="M6" s="47">
        <v>5.0</v>
      </c>
      <c r="N6" s="22">
        <v>56.0</v>
      </c>
      <c r="O6" s="23" t="s">
        <v>10</v>
      </c>
    </row>
    <row r="7">
      <c r="A7" s="17">
        <v>2.0</v>
      </c>
      <c r="B7" s="18" t="s">
        <v>11</v>
      </c>
      <c r="C7" s="46">
        <v>0.0</v>
      </c>
      <c r="D7" s="46">
        <v>0.0</v>
      </c>
      <c r="E7" s="46">
        <v>0.0</v>
      </c>
      <c r="F7" s="46">
        <v>0.0</v>
      </c>
      <c r="G7" s="46">
        <v>3.0</v>
      </c>
      <c r="H7" s="47">
        <v>0.0</v>
      </c>
      <c r="I7" s="47">
        <v>1.0</v>
      </c>
      <c r="J7" s="46">
        <v>1.0</v>
      </c>
      <c r="K7" s="46">
        <v>9.0</v>
      </c>
      <c r="L7" s="47">
        <v>0.0</v>
      </c>
      <c r="M7" s="47">
        <v>0.0</v>
      </c>
      <c r="N7" s="22">
        <v>13.0</v>
      </c>
      <c r="O7" s="25"/>
    </row>
    <row r="8">
      <c r="A8" s="17">
        <v>3.0</v>
      </c>
      <c r="B8" s="18" t="s">
        <v>12</v>
      </c>
      <c r="C8" s="46">
        <v>0.0</v>
      </c>
      <c r="D8" s="46">
        <v>0.0</v>
      </c>
      <c r="E8" s="46">
        <v>13.0</v>
      </c>
      <c r="F8" s="46">
        <v>15.0</v>
      </c>
      <c r="G8" s="46">
        <v>15.0</v>
      </c>
      <c r="H8" s="47">
        <v>1.0</v>
      </c>
      <c r="I8" s="47">
        <v>7.0</v>
      </c>
      <c r="J8" s="46">
        <v>11.0</v>
      </c>
      <c r="K8" s="46">
        <v>17.0</v>
      </c>
      <c r="L8" s="47">
        <v>4.0</v>
      </c>
      <c r="M8" s="47">
        <v>4.0</v>
      </c>
      <c r="N8" s="22">
        <v>71.0</v>
      </c>
      <c r="O8" s="25"/>
    </row>
    <row r="9">
      <c r="A9" s="17">
        <v>4.0</v>
      </c>
      <c r="B9" s="18" t="s">
        <v>13</v>
      </c>
      <c r="C9" s="46">
        <v>0.0</v>
      </c>
      <c r="D9" s="46">
        <v>0.0</v>
      </c>
      <c r="E9" s="46">
        <v>8.0</v>
      </c>
      <c r="F9" s="46">
        <v>14.0</v>
      </c>
      <c r="G9" s="46">
        <v>18.0</v>
      </c>
      <c r="H9" s="47">
        <v>6.0</v>
      </c>
      <c r="I9" s="47">
        <v>11.0</v>
      </c>
      <c r="J9" s="46">
        <v>15.0</v>
      </c>
      <c r="K9" s="46">
        <v>15.0</v>
      </c>
      <c r="L9" s="47">
        <v>3.0</v>
      </c>
      <c r="M9" s="47">
        <v>6.0</v>
      </c>
      <c r="N9" s="22">
        <v>70.0</v>
      </c>
      <c r="O9" s="25"/>
    </row>
    <row r="10">
      <c r="A10" s="17">
        <v>5.0</v>
      </c>
      <c r="B10" s="18" t="s">
        <v>14</v>
      </c>
      <c r="C10" s="46">
        <v>0.0</v>
      </c>
      <c r="D10" s="46">
        <v>0.0</v>
      </c>
      <c r="E10" s="46">
        <v>1.0</v>
      </c>
      <c r="F10" s="46">
        <v>4.0</v>
      </c>
      <c r="G10" s="46">
        <v>2.0</v>
      </c>
      <c r="H10" s="47">
        <v>0.0</v>
      </c>
      <c r="I10" s="47">
        <v>0.0</v>
      </c>
      <c r="J10" s="46">
        <v>1.0</v>
      </c>
      <c r="K10" s="46">
        <v>3.0</v>
      </c>
      <c r="L10" s="47">
        <v>0.0</v>
      </c>
      <c r="M10" s="47">
        <v>1.0</v>
      </c>
      <c r="N10" s="22">
        <v>11.0</v>
      </c>
      <c r="O10" s="25"/>
    </row>
    <row r="11">
      <c r="A11" s="17">
        <v>6.0</v>
      </c>
      <c r="B11" s="18" t="s">
        <v>15</v>
      </c>
      <c r="C11" s="46">
        <v>0.0</v>
      </c>
      <c r="D11" s="46">
        <v>0.0</v>
      </c>
      <c r="E11" s="46">
        <v>0.0</v>
      </c>
      <c r="F11" s="46">
        <v>0.0</v>
      </c>
      <c r="G11" s="46">
        <v>0.0</v>
      </c>
      <c r="H11" s="47">
        <v>0.0</v>
      </c>
      <c r="I11" s="47">
        <v>0.0</v>
      </c>
      <c r="J11" s="46">
        <v>0.0</v>
      </c>
      <c r="K11" s="46">
        <v>0.0</v>
      </c>
      <c r="L11" s="47">
        <v>0.0</v>
      </c>
      <c r="M11" s="47">
        <v>0.0</v>
      </c>
      <c r="N11" s="22">
        <v>0.0</v>
      </c>
      <c r="O11" s="25"/>
    </row>
    <row r="12">
      <c r="A12" s="17">
        <v>7.0</v>
      </c>
      <c r="B12" s="18" t="s">
        <v>16</v>
      </c>
      <c r="C12" s="46">
        <v>0.0</v>
      </c>
      <c r="D12" s="46">
        <v>0.0</v>
      </c>
      <c r="E12" s="46">
        <v>14.0</v>
      </c>
      <c r="F12" s="46">
        <v>9.0</v>
      </c>
      <c r="G12" s="46">
        <v>11.0</v>
      </c>
      <c r="H12" s="47">
        <v>0.0</v>
      </c>
      <c r="I12" s="47">
        <v>2.0</v>
      </c>
      <c r="J12" s="46">
        <v>10.0</v>
      </c>
      <c r="K12" s="46">
        <v>9.0</v>
      </c>
      <c r="L12" s="47">
        <v>1.0</v>
      </c>
      <c r="M12" s="47">
        <v>2.0</v>
      </c>
      <c r="N12" s="22">
        <v>53.0</v>
      </c>
      <c r="O12" s="25"/>
    </row>
    <row r="13">
      <c r="A13" s="17">
        <v>8.0</v>
      </c>
      <c r="B13" s="18" t="s">
        <v>17</v>
      </c>
      <c r="C13" s="46">
        <v>0.0</v>
      </c>
      <c r="D13" s="46">
        <v>0.0</v>
      </c>
      <c r="E13" s="46">
        <v>0.0</v>
      </c>
      <c r="F13" s="46">
        <v>0.0</v>
      </c>
      <c r="G13" s="46">
        <v>0.0</v>
      </c>
      <c r="H13" s="47">
        <v>0.0</v>
      </c>
      <c r="I13" s="47">
        <v>0.0</v>
      </c>
      <c r="J13" s="46">
        <v>0.0</v>
      </c>
      <c r="K13" s="46">
        <v>0.0</v>
      </c>
      <c r="L13" s="47">
        <v>0.0</v>
      </c>
      <c r="M13" s="47">
        <v>0.0</v>
      </c>
      <c r="N13" s="22">
        <v>0.0</v>
      </c>
      <c r="O13" s="25"/>
    </row>
    <row r="14">
      <c r="A14" s="17">
        <v>9.0</v>
      </c>
      <c r="B14" s="18" t="s">
        <v>18</v>
      </c>
      <c r="C14" s="46">
        <v>0.0</v>
      </c>
      <c r="D14" s="46">
        <v>0.0</v>
      </c>
      <c r="E14" s="46">
        <v>14.0</v>
      </c>
      <c r="F14" s="46">
        <v>18.0</v>
      </c>
      <c r="G14" s="46">
        <v>16.0</v>
      </c>
      <c r="H14" s="47">
        <v>3.0</v>
      </c>
      <c r="I14" s="47">
        <v>4.0</v>
      </c>
      <c r="J14" s="46">
        <v>16.0</v>
      </c>
      <c r="K14" s="46">
        <v>15.0</v>
      </c>
      <c r="L14" s="47">
        <v>2.0</v>
      </c>
      <c r="M14" s="47">
        <v>7.0</v>
      </c>
      <c r="N14" s="22">
        <v>79.0</v>
      </c>
      <c r="O14" s="25"/>
    </row>
    <row r="15">
      <c r="A15" s="17">
        <v>10.0</v>
      </c>
      <c r="B15" s="18" t="s">
        <v>19</v>
      </c>
      <c r="C15" s="46">
        <v>13.0</v>
      </c>
      <c r="D15" s="46">
        <v>12.0</v>
      </c>
      <c r="E15" s="46">
        <v>14.0</v>
      </c>
      <c r="F15" s="46">
        <v>12.0</v>
      </c>
      <c r="G15" s="46">
        <v>15.0</v>
      </c>
      <c r="H15" s="47">
        <v>3.0</v>
      </c>
      <c r="I15" s="47">
        <v>5.0</v>
      </c>
      <c r="J15" s="46">
        <v>9.0</v>
      </c>
      <c r="K15" s="46">
        <v>9.0</v>
      </c>
      <c r="L15" s="47">
        <v>0.0</v>
      </c>
      <c r="M15" s="47">
        <v>3.0</v>
      </c>
      <c r="N15" s="22">
        <v>84.0</v>
      </c>
      <c r="O15" s="25"/>
    </row>
    <row r="16">
      <c r="A16" s="17">
        <v>11.0</v>
      </c>
      <c r="B16" s="18" t="s">
        <v>20</v>
      </c>
      <c r="C16" s="46">
        <v>0.0</v>
      </c>
      <c r="D16" s="46">
        <v>0.0</v>
      </c>
      <c r="E16" s="46">
        <v>2.0</v>
      </c>
      <c r="F16" s="46">
        <v>3.0</v>
      </c>
      <c r="G16" s="46">
        <v>1.0</v>
      </c>
      <c r="H16" s="47">
        <v>2.0</v>
      </c>
      <c r="I16" s="47">
        <v>4.0</v>
      </c>
      <c r="J16" s="46">
        <v>0.0</v>
      </c>
      <c r="K16" s="46">
        <v>1.0</v>
      </c>
      <c r="L16" s="47">
        <v>0.0</v>
      </c>
      <c r="M16" s="47">
        <v>1.0</v>
      </c>
      <c r="N16" s="22">
        <v>7.0</v>
      </c>
      <c r="O16" s="25"/>
    </row>
    <row r="17">
      <c r="A17" s="17">
        <v>12.0</v>
      </c>
      <c r="B17" s="18" t="s">
        <v>21</v>
      </c>
      <c r="C17" s="46">
        <v>0.0</v>
      </c>
      <c r="D17" s="46">
        <v>0.0</v>
      </c>
      <c r="E17" s="46">
        <v>14.0</v>
      </c>
      <c r="F17" s="46">
        <v>12.0</v>
      </c>
      <c r="G17" s="46">
        <v>19.0</v>
      </c>
      <c r="H17" s="47">
        <v>3.0</v>
      </c>
      <c r="I17" s="47">
        <v>6.0</v>
      </c>
      <c r="J17" s="46">
        <v>13.0</v>
      </c>
      <c r="K17" s="46">
        <v>17.0</v>
      </c>
      <c r="L17" s="47">
        <v>2.0</v>
      </c>
      <c r="M17" s="47">
        <v>4.0</v>
      </c>
      <c r="N17" s="22">
        <v>75.0</v>
      </c>
      <c r="O17" s="25"/>
    </row>
    <row r="18">
      <c r="A18" s="17">
        <v>13.0</v>
      </c>
      <c r="B18" s="18" t="s">
        <v>22</v>
      </c>
      <c r="C18" s="46">
        <v>0.0</v>
      </c>
      <c r="D18" s="46">
        <v>0.0</v>
      </c>
      <c r="E18" s="46">
        <v>3.0</v>
      </c>
      <c r="F18" s="46">
        <v>6.0</v>
      </c>
      <c r="G18" s="46">
        <v>5.0</v>
      </c>
      <c r="H18" s="47">
        <v>3.0</v>
      </c>
      <c r="I18" s="47">
        <v>4.0</v>
      </c>
      <c r="J18" s="46">
        <v>6.0</v>
      </c>
      <c r="K18" s="46">
        <v>8.0</v>
      </c>
      <c r="L18" s="47">
        <v>2.0</v>
      </c>
      <c r="M18" s="47">
        <v>3.0</v>
      </c>
      <c r="N18" s="22">
        <v>28.0</v>
      </c>
      <c r="O18" s="25"/>
    </row>
    <row r="19">
      <c r="A19" s="17">
        <v>14.0</v>
      </c>
      <c r="B19" s="18" t="s">
        <v>23</v>
      </c>
      <c r="C19" s="46">
        <v>0.0</v>
      </c>
      <c r="D19" s="46">
        <v>0.0</v>
      </c>
      <c r="E19" s="46">
        <v>0.0</v>
      </c>
      <c r="F19" s="46">
        <v>0.0</v>
      </c>
      <c r="G19" s="46">
        <v>4.0</v>
      </c>
      <c r="H19" s="47">
        <v>0.0</v>
      </c>
      <c r="I19" s="47">
        <v>1.0</v>
      </c>
      <c r="J19" s="46">
        <v>3.0</v>
      </c>
      <c r="K19" s="46">
        <v>7.0</v>
      </c>
      <c r="L19" s="47">
        <v>0.0</v>
      </c>
      <c r="M19" s="47">
        <v>0.0</v>
      </c>
      <c r="N19" s="22">
        <v>14.0</v>
      </c>
      <c r="O19" s="25"/>
    </row>
    <row r="20">
      <c r="A20" s="17">
        <v>15.0</v>
      </c>
      <c r="B20" s="18" t="s">
        <v>24</v>
      </c>
      <c r="C20" s="46">
        <v>19.0</v>
      </c>
      <c r="D20" s="46">
        <v>19.0</v>
      </c>
      <c r="E20" s="46">
        <v>11.0</v>
      </c>
      <c r="F20" s="46">
        <v>15.0</v>
      </c>
      <c r="G20" s="46">
        <v>17.0</v>
      </c>
      <c r="H20" s="47">
        <v>4.0</v>
      </c>
      <c r="I20" s="47">
        <v>11.0</v>
      </c>
      <c r="J20" s="46">
        <v>13.0</v>
      </c>
      <c r="K20" s="46">
        <v>15.0</v>
      </c>
      <c r="L20" s="47">
        <v>1.0</v>
      </c>
      <c r="M20" s="47">
        <v>3.0</v>
      </c>
      <c r="N20" s="22">
        <v>109.0</v>
      </c>
      <c r="O20" s="25"/>
    </row>
    <row r="21" ht="15.75" customHeight="1">
      <c r="A21" s="17">
        <v>16.0</v>
      </c>
      <c r="B21" s="18" t="s">
        <v>25</v>
      </c>
      <c r="C21" s="46">
        <v>0.0</v>
      </c>
      <c r="D21" s="46">
        <v>0.0</v>
      </c>
      <c r="E21" s="46">
        <v>29.0</v>
      </c>
      <c r="F21" s="46">
        <v>22.0</v>
      </c>
      <c r="G21" s="46">
        <v>9.0</v>
      </c>
      <c r="H21" s="47">
        <v>7.0</v>
      </c>
      <c r="I21" s="47">
        <v>12.0</v>
      </c>
      <c r="J21" s="46">
        <v>2.0</v>
      </c>
      <c r="K21" s="46">
        <v>6.0</v>
      </c>
      <c r="L21" s="47">
        <v>4.0</v>
      </c>
      <c r="M21" s="47">
        <v>3.0</v>
      </c>
      <c r="N21" s="22">
        <v>68.0</v>
      </c>
      <c r="O21" s="25"/>
    </row>
    <row r="22" ht="15.75" customHeight="1">
      <c r="A22" s="17">
        <v>17.0</v>
      </c>
      <c r="B22" s="18" t="s">
        <v>26</v>
      </c>
      <c r="C22" s="46">
        <v>0.0</v>
      </c>
      <c r="D22" s="46">
        <v>0.0</v>
      </c>
      <c r="E22" s="46">
        <v>12.0</v>
      </c>
      <c r="F22" s="46">
        <v>10.0</v>
      </c>
      <c r="G22" s="46">
        <v>12.0</v>
      </c>
      <c r="H22" s="47">
        <v>0.0</v>
      </c>
      <c r="I22" s="47">
        <v>0.0</v>
      </c>
      <c r="J22" s="46">
        <v>13.0</v>
      </c>
      <c r="K22" s="46">
        <v>10.0</v>
      </c>
      <c r="L22" s="47">
        <v>0.0</v>
      </c>
      <c r="M22" s="47">
        <v>0.0</v>
      </c>
      <c r="N22" s="22">
        <v>57.0</v>
      </c>
      <c r="O22" s="25"/>
    </row>
    <row r="23" ht="15.75" customHeight="1">
      <c r="A23" s="17">
        <v>18.0</v>
      </c>
      <c r="B23" s="18" t="s">
        <v>27</v>
      </c>
      <c r="C23" s="46">
        <v>0.0</v>
      </c>
      <c r="D23" s="46">
        <v>0.0</v>
      </c>
      <c r="E23" s="46">
        <v>14.0</v>
      </c>
      <c r="F23" s="46">
        <v>10.0</v>
      </c>
      <c r="G23" s="46">
        <v>9.0</v>
      </c>
      <c r="H23" s="47">
        <v>6.0</v>
      </c>
      <c r="I23" s="47">
        <v>10.0</v>
      </c>
      <c r="J23" s="46">
        <v>11.0</v>
      </c>
      <c r="K23" s="46">
        <v>13.0</v>
      </c>
      <c r="L23" s="47">
        <v>3.0</v>
      </c>
      <c r="M23" s="47">
        <v>8.0</v>
      </c>
      <c r="N23" s="22">
        <v>57.0</v>
      </c>
      <c r="O23" s="25"/>
    </row>
    <row r="24" ht="15.75" customHeight="1">
      <c r="A24" s="17">
        <v>19.0</v>
      </c>
      <c r="B24" s="18" t="s">
        <v>28</v>
      </c>
      <c r="C24" s="46">
        <v>0.0</v>
      </c>
      <c r="D24" s="46">
        <v>0.0</v>
      </c>
      <c r="E24" s="46">
        <v>0.0</v>
      </c>
      <c r="F24" s="46">
        <v>0.0</v>
      </c>
      <c r="G24" s="46">
        <v>0.0</v>
      </c>
      <c r="H24" s="47">
        <v>0.0</v>
      </c>
      <c r="I24" s="47">
        <v>0.0</v>
      </c>
      <c r="J24" s="46">
        <v>0.0</v>
      </c>
      <c r="K24" s="46">
        <v>0.0</v>
      </c>
      <c r="L24" s="47">
        <v>0.0</v>
      </c>
      <c r="M24" s="47">
        <v>0.0</v>
      </c>
      <c r="N24" s="22">
        <v>0.0</v>
      </c>
      <c r="O24" s="25"/>
    </row>
    <row r="25" ht="15.75" customHeight="1">
      <c r="A25" s="17">
        <v>20.0</v>
      </c>
      <c r="B25" s="18" t="s">
        <v>29</v>
      </c>
      <c r="C25" s="46">
        <v>0.0</v>
      </c>
      <c r="D25" s="46">
        <v>0.0</v>
      </c>
      <c r="E25" s="46">
        <v>0.0</v>
      </c>
      <c r="F25" s="46">
        <v>17.0</v>
      </c>
      <c r="G25" s="46">
        <v>6.0</v>
      </c>
      <c r="H25" s="47">
        <v>1.0</v>
      </c>
      <c r="I25" s="47">
        <v>3.0</v>
      </c>
      <c r="J25" s="46">
        <v>7.0</v>
      </c>
      <c r="K25" s="46">
        <v>7.0</v>
      </c>
      <c r="L25" s="47">
        <v>1.0</v>
      </c>
      <c r="M25" s="47">
        <v>4.0</v>
      </c>
      <c r="N25" s="22">
        <v>37.0</v>
      </c>
      <c r="O25" s="25"/>
    </row>
    <row r="26" ht="15.75" customHeight="1">
      <c r="A26" s="17">
        <v>21.0</v>
      </c>
      <c r="B26" s="18" t="s">
        <v>30</v>
      </c>
      <c r="C26" s="46">
        <v>0.0</v>
      </c>
      <c r="D26" s="46">
        <v>0.0</v>
      </c>
      <c r="E26" s="46">
        <v>4.0</v>
      </c>
      <c r="F26" s="46">
        <v>4.0</v>
      </c>
      <c r="G26" s="46">
        <v>11.0</v>
      </c>
      <c r="H26" s="47">
        <v>0.0</v>
      </c>
      <c r="I26" s="47">
        <v>6.0</v>
      </c>
      <c r="J26" s="46">
        <v>7.0</v>
      </c>
      <c r="K26" s="46">
        <v>9.0</v>
      </c>
      <c r="L26" s="47">
        <v>0.0</v>
      </c>
      <c r="M26" s="47">
        <v>4.0</v>
      </c>
      <c r="N26" s="22">
        <v>35.0</v>
      </c>
      <c r="O26" s="25"/>
    </row>
    <row r="27" ht="15.75" customHeight="1">
      <c r="A27" s="17">
        <v>22.0</v>
      </c>
      <c r="B27" s="18" t="s">
        <v>31</v>
      </c>
      <c r="C27" s="46">
        <v>0.0</v>
      </c>
      <c r="D27" s="46">
        <v>0.0</v>
      </c>
      <c r="E27" s="46">
        <v>2.0</v>
      </c>
      <c r="F27" s="46">
        <v>2.0</v>
      </c>
      <c r="G27" s="46">
        <v>3.0</v>
      </c>
      <c r="H27" s="47">
        <v>0.0</v>
      </c>
      <c r="I27" s="47">
        <v>3.0</v>
      </c>
      <c r="J27" s="46">
        <v>3.0</v>
      </c>
      <c r="K27" s="46">
        <v>5.0</v>
      </c>
      <c r="L27" s="47">
        <v>0.0</v>
      </c>
      <c r="M27" s="47">
        <v>2.0</v>
      </c>
      <c r="N27" s="22">
        <v>15.0</v>
      </c>
      <c r="O27" s="25"/>
      <c r="P27" s="26">
        <f>SUM(E27:G27,J27:K27)</f>
        <v>15</v>
      </c>
    </row>
    <row r="28" ht="15.75" customHeight="1">
      <c r="A28" s="65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46">
        <v>0.0</v>
      </c>
      <c r="D29" s="46">
        <v>0.0</v>
      </c>
      <c r="E29" s="46">
        <v>2.0</v>
      </c>
      <c r="F29" s="46">
        <v>1.0</v>
      </c>
      <c r="G29" s="46">
        <v>1.0</v>
      </c>
      <c r="H29" s="47">
        <v>0.0</v>
      </c>
      <c r="I29" s="47">
        <v>1.0</v>
      </c>
      <c r="J29" s="46">
        <v>0.0</v>
      </c>
      <c r="K29" s="46">
        <v>0.0</v>
      </c>
      <c r="L29" s="47">
        <v>0.0</v>
      </c>
      <c r="M29" s="47">
        <v>0.0</v>
      </c>
      <c r="N29" s="22">
        <v>4.0</v>
      </c>
      <c r="O29" s="25"/>
      <c r="P29" s="26">
        <f t="shared" ref="P29:P62" si="1">SUM(C29:G29,J29:K29)</f>
        <v>4</v>
      </c>
    </row>
    <row r="30" ht="15.75" customHeight="1">
      <c r="A30" s="17">
        <v>2.0</v>
      </c>
      <c r="B30" s="18" t="s">
        <v>11</v>
      </c>
      <c r="C30" s="46">
        <v>0.0</v>
      </c>
      <c r="D30" s="46">
        <v>0.0</v>
      </c>
      <c r="E30" s="46">
        <v>0.0</v>
      </c>
      <c r="F30" s="46">
        <v>0.0</v>
      </c>
      <c r="G30" s="46">
        <v>0.0</v>
      </c>
      <c r="H30" s="47">
        <v>0.0</v>
      </c>
      <c r="I30" s="47">
        <v>0.0</v>
      </c>
      <c r="J30" s="46">
        <v>0.0</v>
      </c>
      <c r="K30" s="46">
        <v>0.0</v>
      </c>
      <c r="L30" s="47">
        <v>0.0</v>
      </c>
      <c r="M30" s="47">
        <v>0.0</v>
      </c>
      <c r="N30" s="22">
        <v>0.0</v>
      </c>
      <c r="O30" s="25"/>
      <c r="P30" s="26">
        <f t="shared" si="1"/>
        <v>0</v>
      </c>
    </row>
    <row r="31" ht="15.75" customHeight="1">
      <c r="A31" s="17">
        <v>3.0</v>
      </c>
      <c r="B31" s="18" t="s">
        <v>12</v>
      </c>
      <c r="C31" s="46">
        <v>0.0</v>
      </c>
      <c r="D31" s="46">
        <v>0.0</v>
      </c>
      <c r="E31" s="46">
        <v>5.0</v>
      </c>
      <c r="F31" s="46">
        <v>3.0</v>
      </c>
      <c r="G31" s="46">
        <v>3.0</v>
      </c>
      <c r="H31" s="47">
        <v>3.0</v>
      </c>
      <c r="I31" s="47">
        <v>3.0</v>
      </c>
      <c r="J31" s="46">
        <v>2.0</v>
      </c>
      <c r="K31" s="46">
        <v>2.0</v>
      </c>
      <c r="L31" s="47">
        <v>0.0</v>
      </c>
      <c r="M31" s="47">
        <v>0.0</v>
      </c>
      <c r="N31" s="22">
        <v>15.0</v>
      </c>
      <c r="O31" s="25"/>
      <c r="P31" s="26">
        <f t="shared" si="1"/>
        <v>15</v>
      </c>
    </row>
    <row r="32" ht="15.75" customHeight="1">
      <c r="A32" s="17">
        <v>4.0</v>
      </c>
      <c r="B32" s="18" t="s">
        <v>13</v>
      </c>
      <c r="C32" s="46">
        <v>0.0</v>
      </c>
      <c r="D32" s="46">
        <v>0.0</v>
      </c>
      <c r="E32" s="46">
        <v>1.0</v>
      </c>
      <c r="F32" s="46">
        <v>0.0</v>
      </c>
      <c r="G32" s="46">
        <v>0.0</v>
      </c>
      <c r="H32" s="47">
        <v>0.0</v>
      </c>
      <c r="I32" s="47">
        <v>0.0</v>
      </c>
      <c r="J32" s="46">
        <v>0.0</v>
      </c>
      <c r="K32" s="46">
        <v>2.0</v>
      </c>
      <c r="L32" s="47">
        <v>0.0</v>
      </c>
      <c r="M32" s="47">
        <v>0.0</v>
      </c>
      <c r="N32" s="22">
        <v>3.0</v>
      </c>
      <c r="O32" s="25"/>
      <c r="P32" s="26">
        <f t="shared" si="1"/>
        <v>3</v>
      </c>
    </row>
    <row r="33" ht="15.75" customHeight="1">
      <c r="A33" s="17">
        <v>5.0</v>
      </c>
      <c r="B33" s="18" t="s">
        <v>14</v>
      </c>
      <c r="C33" s="46">
        <v>0.0</v>
      </c>
      <c r="D33" s="46">
        <v>0.0</v>
      </c>
      <c r="E33" s="46">
        <v>2.0</v>
      </c>
      <c r="F33" s="46">
        <v>0.0</v>
      </c>
      <c r="G33" s="46">
        <v>1.0</v>
      </c>
      <c r="H33" s="47">
        <v>1.0</v>
      </c>
      <c r="I33" s="47">
        <v>1.0</v>
      </c>
      <c r="J33" s="46">
        <v>0.0</v>
      </c>
      <c r="K33" s="46">
        <v>0.0</v>
      </c>
      <c r="L33" s="47">
        <v>0.0</v>
      </c>
      <c r="M33" s="47">
        <v>0.0</v>
      </c>
      <c r="N33" s="22">
        <v>3.0</v>
      </c>
      <c r="O33" s="25"/>
      <c r="P33" s="26">
        <f t="shared" si="1"/>
        <v>3</v>
      </c>
    </row>
    <row r="34" ht="15.75" customHeight="1">
      <c r="A34" s="17">
        <v>6.0</v>
      </c>
      <c r="B34" s="18" t="s">
        <v>15</v>
      </c>
      <c r="C34" s="46">
        <v>0.0</v>
      </c>
      <c r="D34" s="46">
        <v>0.0</v>
      </c>
      <c r="E34" s="46">
        <v>0.0</v>
      </c>
      <c r="F34" s="46">
        <v>0.0</v>
      </c>
      <c r="G34" s="46">
        <v>0.0</v>
      </c>
      <c r="H34" s="47">
        <v>0.0</v>
      </c>
      <c r="I34" s="47">
        <v>0.0</v>
      </c>
      <c r="J34" s="46">
        <v>0.0</v>
      </c>
      <c r="K34" s="46">
        <v>0.0</v>
      </c>
      <c r="L34" s="47">
        <v>0.0</v>
      </c>
      <c r="M34" s="47">
        <v>0.0</v>
      </c>
      <c r="N34" s="22">
        <v>0.0</v>
      </c>
      <c r="O34" s="25"/>
      <c r="P34" s="26">
        <f t="shared" si="1"/>
        <v>0</v>
      </c>
    </row>
    <row r="35" ht="15.75" customHeight="1">
      <c r="A35" s="17">
        <v>7.0</v>
      </c>
      <c r="B35" s="18" t="s">
        <v>16</v>
      </c>
      <c r="C35" s="46">
        <v>0.0</v>
      </c>
      <c r="D35" s="46">
        <v>0.0</v>
      </c>
      <c r="E35" s="46">
        <v>6.0</v>
      </c>
      <c r="F35" s="46">
        <v>2.0</v>
      </c>
      <c r="G35" s="46">
        <v>1.0</v>
      </c>
      <c r="H35" s="47">
        <v>3.0</v>
      </c>
      <c r="I35" s="47">
        <v>0.0</v>
      </c>
      <c r="J35" s="46">
        <v>0.0</v>
      </c>
      <c r="K35" s="46">
        <v>1.0</v>
      </c>
      <c r="L35" s="47">
        <v>0.0</v>
      </c>
      <c r="M35" s="47">
        <v>0.0</v>
      </c>
      <c r="N35" s="22">
        <v>10.0</v>
      </c>
      <c r="O35" s="25"/>
      <c r="P35" s="26">
        <f t="shared" si="1"/>
        <v>10</v>
      </c>
    </row>
    <row r="36" ht="15.75" customHeight="1">
      <c r="A36" s="17">
        <v>8.0</v>
      </c>
      <c r="B36" s="18" t="s">
        <v>17</v>
      </c>
      <c r="C36" s="46">
        <v>0.0</v>
      </c>
      <c r="D36" s="46">
        <v>0.0</v>
      </c>
      <c r="E36" s="46">
        <v>0.0</v>
      </c>
      <c r="F36" s="46">
        <v>0.0</v>
      </c>
      <c r="G36" s="46">
        <v>0.0</v>
      </c>
      <c r="H36" s="47">
        <v>0.0</v>
      </c>
      <c r="I36" s="47">
        <v>0.0</v>
      </c>
      <c r="J36" s="46">
        <v>0.0</v>
      </c>
      <c r="K36" s="46">
        <v>0.0</v>
      </c>
      <c r="L36" s="47">
        <v>0.0</v>
      </c>
      <c r="M36" s="47">
        <v>0.0</v>
      </c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46">
        <v>1.0</v>
      </c>
      <c r="D37" s="46">
        <v>1.0</v>
      </c>
      <c r="E37" s="46">
        <v>5.0</v>
      </c>
      <c r="F37" s="46">
        <v>2.0</v>
      </c>
      <c r="G37" s="46">
        <v>3.0</v>
      </c>
      <c r="H37" s="47">
        <v>0.0</v>
      </c>
      <c r="I37" s="47">
        <v>3.0</v>
      </c>
      <c r="J37" s="46">
        <v>0.0</v>
      </c>
      <c r="K37" s="46">
        <v>0.0</v>
      </c>
      <c r="L37" s="47">
        <v>0.0</v>
      </c>
      <c r="M37" s="47">
        <v>0.0</v>
      </c>
      <c r="N37" s="22">
        <v>12.0</v>
      </c>
      <c r="O37" s="25"/>
      <c r="P37" s="26">
        <f t="shared" si="1"/>
        <v>12</v>
      </c>
    </row>
    <row r="38" ht="15.75" customHeight="1">
      <c r="A38" s="17">
        <v>10.0</v>
      </c>
      <c r="B38" s="18" t="s">
        <v>19</v>
      </c>
      <c r="C38" s="46">
        <v>2.0</v>
      </c>
      <c r="D38" s="46">
        <v>2.0</v>
      </c>
      <c r="E38" s="46">
        <v>5.0</v>
      </c>
      <c r="F38" s="46">
        <v>0.0</v>
      </c>
      <c r="G38" s="46">
        <v>2.0</v>
      </c>
      <c r="H38" s="47">
        <v>2.0</v>
      </c>
      <c r="I38" s="47">
        <v>0.0</v>
      </c>
      <c r="J38" s="46">
        <v>1.0</v>
      </c>
      <c r="K38" s="46">
        <v>1.0</v>
      </c>
      <c r="L38" s="47">
        <v>1.0</v>
      </c>
      <c r="M38" s="47">
        <v>1.0</v>
      </c>
      <c r="N38" s="22">
        <v>13.0</v>
      </c>
      <c r="O38" s="25"/>
      <c r="P38" s="26">
        <f t="shared" si="1"/>
        <v>13</v>
      </c>
    </row>
    <row r="39" ht="15.75" customHeight="1">
      <c r="A39" s="17">
        <v>11.0</v>
      </c>
      <c r="B39" s="18" t="s">
        <v>20</v>
      </c>
      <c r="C39" s="46">
        <v>0.0</v>
      </c>
      <c r="D39" s="46">
        <v>0.0</v>
      </c>
      <c r="E39" s="46">
        <v>1.0</v>
      </c>
      <c r="F39" s="46">
        <v>0.0</v>
      </c>
      <c r="G39" s="46">
        <v>0.0</v>
      </c>
      <c r="H39" s="47">
        <v>1.0</v>
      </c>
      <c r="I39" s="47">
        <v>0.0</v>
      </c>
      <c r="J39" s="46">
        <v>0.0</v>
      </c>
      <c r="K39" s="46">
        <v>0.0</v>
      </c>
      <c r="L39" s="47">
        <v>0.0</v>
      </c>
      <c r="M39" s="47">
        <v>0.0</v>
      </c>
      <c r="N39" s="22">
        <v>1.0</v>
      </c>
      <c r="O39" s="25"/>
      <c r="P39" s="26">
        <f t="shared" si="1"/>
        <v>1</v>
      </c>
    </row>
    <row r="40" ht="15.75" customHeight="1">
      <c r="A40" s="17">
        <v>12.0</v>
      </c>
      <c r="B40" s="18" t="s">
        <v>21</v>
      </c>
      <c r="C40" s="46">
        <v>0.0</v>
      </c>
      <c r="D40" s="46">
        <v>0.0</v>
      </c>
      <c r="E40" s="46">
        <v>5.0</v>
      </c>
      <c r="F40" s="46">
        <v>2.0</v>
      </c>
      <c r="G40" s="46">
        <v>3.0</v>
      </c>
      <c r="H40" s="47">
        <v>1.0</v>
      </c>
      <c r="I40" s="47">
        <v>0.0</v>
      </c>
      <c r="J40" s="46">
        <v>0.0</v>
      </c>
      <c r="K40" s="46">
        <v>0.0</v>
      </c>
      <c r="L40" s="47">
        <v>0.0</v>
      </c>
      <c r="M40" s="47">
        <v>0.0</v>
      </c>
      <c r="N40" s="22">
        <v>10.0</v>
      </c>
      <c r="O40" s="25"/>
      <c r="P40" s="26">
        <f t="shared" si="1"/>
        <v>10</v>
      </c>
    </row>
    <row r="41" ht="15.75" customHeight="1">
      <c r="A41" s="17">
        <v>13.0</v>
      </c>
      <c r="B41" s="18" t="s">
        <v>22</v>
      </c>
      <c r="C41" s="46">
        <v>0.0</v>
      </c>
      <c r="D41" s="46">
        <v>0.0</v>
      </c>
      <c r="E41" s="46">
        <v>0.0</v>
      </c>
      <c r="F41" s="46">
        <v>1.0</v>
      </c>
      <c r="G41" s="46">
        <v>3.0</v>
      </c>
      <c r="H41" s="47">
        <v>1.0</v>
      </c>
      <c r="I41" s="47">
        <v>0.0</v>
      </c>
      <c r="J41" s="46">
        <v>1.0</v>
      </c>
      <c r="K41" s="46">
        <v>1.0</v>
      </c>
      <c r="L41" s="47">
        <v>1.0</v>
      </c>
      <c r="M41" s="47">
        <v>0.0</v>
      </c>
      <c r="N41" s="22">
        <v>6.0</v>
      </c>
      <c r="O41" s="25"/>
      <c r="P41" s="26">
        <f t="shared" si="1"/>
        <v>6</v>
      </c>
    </row>
    <row r="42" ht="15.75" customHeight="1">
      <c r="A42" s="17">
        <v>14.0</v>
      </c>
      <c r="B42" s="18" t="s">
        <v>23</v>
      </c>
      <c r="C42" s="46">
        <v>0.0</v>
      </c>
      <c r="D42" s="46">
        <v>0.0</v>
      </c>
      <c r="E42" s="46">
        <v>0.0</v>
      </c>
      <c r="F42" s="46">
        <v>0.0</v>
      </c>
      <c r="G42" s="46">
        <v>0.0</v>
      </c>
      <c r="H42" s="47">
        <v>0.0</v>
      </c>
      <c r="I42" s="47">
        <v>0.0</v>
      </c>
      <c r="J42" s="46">
        <v>0.0</v>
      </c>
      <c r="K42" s="46">
        <v>2.0</v>
      </c>
      <c r="L42" s="47">
        <v>0.0</v>
      </c>
      <c r="M42" s="47">
        <v>0.0</v>
      </c>
      <c r="N42" s="22">
        <v>2.0</v>
      </c>
      <c r="O42" s="25"/>
      <c r="P42" s="26">
        <f t="shared" si="1"/>
        <v>2</v>
      </c>
    </row>
    <row r="43" ht="15.75" customHeight="1">
      <c r="A43" s="17">
        <v>15.0</v>
      </c>
      <c r="B43" s="18" t="s">
        <v>24</v>
      </c>
      <c r="C43" s="46">
        <v>7.0</v>
      </c>
      <c r="D43" s="46">
        <v>3.0</v>
      </c>
      <c r="E43" s="46">
        <v>7.0</v>
      </c>
      <c r="F43" s="46">
        <v>2.0</v>
      </c>
      <c r="G43" s="46">
        <v>4.0</v>
      </c>
      <c r="H43" s="47">
        <v>1.0</v>
      </c>
      <c r="I43" s="47">
        <v>1.0</v>
      </c>
      <c r="J43" s="46">
        <v>0.0</v>
      </c>
      <c r="K43" s="46">
        <v>1.0</v>
      </c>
      <c r="L43" s="47">
        <v>0.0</v>
      </c>
      <c r="M43" s="47">
        <v>1.0</v>
      </c>
      <c r="N43" s="22">
        <v>24.0</v>
      </c>
      <c r="O43" s="25"/>
      <c r="P43" s="26">
        <f t="shared" si="1"/>
        <v>24</v>
      </c>
    </row>
    <row r="44" ht="15.75" customHeight="1">
      <c r="A44" s="17">
        <v>16.0</v>
      </c>
      <c r="B44" s="18" t="s">
        <v>25</v>
      </c>
      <c r="C44" s="46">
        <v>0.0</v>
      </c>
      <c r="D44" s="46">
        <v>0.0</v>
      </c>
      <c r="E44" s="46">
        <v>1.0</v>
      </c>
      <c r="F44" s="46">
        <v>2.0</v>
      </c>
      <c r="G44" s="46">
        <v>1.0</v>
      </c>
      <c r="H44" s="47">
        <v>0.0</v>
      </c>
      <c r="I44" s="47">
        <v>0.0</v>
      </c>
      <c r="J44" s="46">
        <v>0.0</v>
      </c>
      <c r="K44" s="46">
        <v>1.0</v>
      </c>
      <c r="L44" s="47">
        <v>0.0</v>
      </c>
      <c r="M44" s="47">
        <v>1.0</v>
      </c>
      <c r="N44" s="22">
        <v>5.0</v>
      </c>
      <c r="O44" s="25"/>
      <c r="P44" s="26">
        <f t="shared" si="1"/>
        <v>5</v>
      </c>
    </row>
    <row r="45" ht="15.75" customHeight="1">
      <c r="A45" s="17">
        <v>17.0</v>
      </c>
      <c r="B45" s="18" t="s">
        <v>26</v>
      </c>
      <c r="C45" s="46">
        <v>0.0</v>
      </c>
      <c r="D45" s="46">
        <v>0.0</v>
      </c>
      <c r="E45" s="46">
        <v>0.0</v>
      </c>
      <c r="F45" s="46">
        <v>0.0</v>
      </c>
      <c r="G45" s="46">
        <v>1.0</v>
      </c>
      <c r="H45" s="47">
        <v>0.0</v>
      </c>
      <c r="I45" s="47">
        <v>0.0</v>
      </c>
      <c r="J45" s="46">
        <v>2.0</v>
      </c>
      <c r="K45" s="46">
        <v>0.0</v>
      </c>
      <c r="L45" s="47">
        <v>0.0</v>
      </c>
      <c r="M45" s="47">
        <v>0.0</v>
      </c>
      <c r="N45" s="22">
        <v>3.0</v>
      </c>
      <c r="O45" s="25"/>
      <c r="P45" s="26">
        <f t="shared" si="1"/>
        <v>3</v>
      </c>
    </row>
    <row r="46" ht="15.75" customHeight="1">
      <c r="A46" s="17">
        <v>18.0</v>
      </c>
      <c r="B46" s="18" t="s">
        <v>27</v>
      </c>
      <c r="C46" s="46">
        <v>0.0</v>
      </c>
      <c r="D46" s="46">
        <v>0.0</v>
      </c>
      <c r="E46" s="46">
        <v>3.0</v>
      </c>
      <c r="F46" s="46">
        <v>1.0</v>
      </c>
      <c r="G46" s="46">
        <v>4.0</v>
      </c>
      <c r="H46" s="47">
        <v>2.0</v>
      </c>
      <c r="I46" s="47">
        <v>0.0</v>
      </c>
      <c r="J46" s="46">
        <v>2.0</v>
      </c>
      <c r="K46" s="46">
        <v>0.0</v>
      </c>
      <c r="L46" s="47">
        <v>1.0</v>
      </c>
      <c r="M46" s="47">
        <v>0.0</v>
      </c>
      <c r="N46" s="22">
        <v>10.0</v>
      </c>
      <c r="O46" s="25"/>
      <c r="P46" s="26">
        <f t="shared" si="1"/>
        <v>10</v>
      </c>
    </row>
    <row r="47" ht="15.75" customHeight="1">
      <c r="A47" s="17">
        <v>19.0</v>
      </c>
      <c r="B47" s="18" t="s">
        <v>28</v>
      </c>
      <c r="C47" s="46">
        <v>0.0</v>
      </c>
      <c r="D47" s="46">
        <v>0.0</v>
      </c>
      <c r="E47" s="46">
        <v>0.0</v>
      </c>
      <c r="F47" s="46">
        <v>0.0</v>
      </c>
      <c r="G47" s="46">
        <v>0.0</v>
      </c>
      <c r="H47" s="47">
        <v>0.0</v>
      </c>
      <c r="I47" s="47">
        <v>0.0</v>
      </c>
      <c r="J47" s="46">
        <v>0.0</v>
      </c>
      <c r="K47" s="46">
        <v>0.0</v>
      </c>
      <c r="L47" s="47">
        <v>0.0</v>
      </c>
      <c r="M47" s="47">
        <v>0.0</v>
      </c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46">
        <v>0.0</v>
      </c>
      <c r="D48" s="46">
        <v>0.0</v>
      </c>
      <c r="E48" s="46">
        <v>0.0</v>
      </c>
      <c r="F48" s="46">
        <v>1.0</v>
      </c>
      <c r="G48" s="46">
        <v>0.0</v>
      </c>
      <c r="H48" s="47">
        <v>0.0</v>
      </c>
      <c r="I48" s="47">
        <v>0.0</v>
      </c>
      <c r="J48" s="46">
        <v>0.0</v>
      </c>
      <c r="K48" s="46">
        <v>0.0</v>
      </c>
      <c r="L48" s="47">
        <v>0.0</v>
      </c>
      <c r="M48" s="47">
        <v>0.0</v>
      </c>
      <c r="N48" s="22">
        <v>1.0</v>
      </c>
      <c r="O48" s="25"/>
      <c r="P48" s="26">
        <f t="shared" si="1"/>
        <v>1</v>
      </c>
    </row>
    <row r="49" ht="15.75" customHeight="1">
      <c r="A49" s="17">
        <v>21.0</v>
      </c>
      <c r="B49" s="18" t="s">
        <v>30</v>
      </c>
      <c r="C49" s="46">
        <v>0.0</v>
      </c>
      <c r="D49" s="46">
        <v>0.0</v>
      </c>
      <c r="E49" s="46">
        <v>0.0</v>
      </c>
      <c r="F49" s="46">
        <v>0.0</v>
      </c>
      <c r="G49" s="46">
        <v>0.0</v>
      </c>
      <c r="H49" s="47">
        <v>0.0</v>
      </c>
      <c r="I49" s="47">
        <v>0.0</v>
      </c>
      <c r="J49" s="46">
        <v>0.0</v>
      </c>
      <c r="K49" s="46">
        <v>0.0</v>
      </c>
      <c r="L49" s="47">
        <v>0.0</v>
      </c>
      <c r="M49" s="47">
        <v>0.0</v>
      </c>
      <c r="N49" s="22">
        <v>0.0</v>
      </c>
      <c r="O49" s="25"/>
      <c r="P49" s="26">
        <f t="shared" si="1"/>
        <v>0</v>
      </c>
    </row>
    <row r="50" ht="15.75" customHeight="1">
      <c r="A50" s="17">
        <v>22.0</v>
      </c>
      <c r="B50" s="18" t="s">
        <v>31</v>
      </c>
      <c r="C50" s="46">
        <v>0.0</v>
      </c>
      <c r="D50" s="46">
        <v>0.0</v>
      </c>
      <c r="E50" s="46">
        <v>0.0</v>
      </c>
      <c r="F50" s="46">
        <v>0.0</v>
      </c>
      <c r="G50" s="46">
        <v>0.0</v>
      </c>
      <c r="H50" s="47">
        <v>0.0</v>
      </c>
      <c r="I50" s="47">
        <v>0.0</v>
      </c>
      <c r="J50" s="46">
        <v>0.0</v>
      </c>
      <c r="K50" s="46">
        <v>0.0</v>
      </c>
      <c r="L50" s="47">
        <v>0.0</v>
      </c>
      <c r="M50" s="47">
        <v>0.0</v>
      </c>
      <c r="N50" s="22">
        <v>0.0</v>
      </c>
      <c r="O50" s="27"/>
      <c r="P50" s="26">
        <f t="shared" si="1"/>
        <v>0</v>
      </c>
    </row>
    <row r="51" ht="15.75" customHeight="1">
      <c r="A51" s="65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66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4">
        <v>0.0</v>
      </c>
      <c r="D52" s="34">
        <v>0.0</v>
      </c>
      <c r="E52" s="34">
        <v>0.0</v>
      </c>
      <c r="F52" s="34">
        <v>0.0</v>
      </c>
      <c r="G52" s="34">
        <v>4.0</v>
      </c>
      <c r="H52" s="48">
        <v>0.0</v>
      </c>
      <c r="I52" s="48">
        <v>1.0</v>
      </c>
      <c r="J52" s="34">
        <v>4.0</v>
      </c>
      <c r="K52" s="34">
        <v>6.0</v>
      </c>
      <c r="L52" s="48">
        <v>1.0</v>
      </c>
      <c r="M52" s="48">
        <v>3.0</v>
      </c>
      <c r="N52" s="34">
        <v>14.0</v>
      </c>
      <c r="O52" s="35" t="s">
        <v>35</v>
      </c>
      <c r="P52" s="26">
        <f t="shared" si="1"/>
        <v>14</v>
      </c>
    </row>
    <row r="53" ht="15.75" customHeight="1">
      <c r="A53" s="29">
        <v>24.0</v>
      </c>
      <c r="B53" s="30" t="s">
        <v>36</v>
      </c>
      <c r="C53" s="34">
        <v>0.0</v>
      </c>
      <c r="D53" s="34">
        <v>0.0</v>
      </c>
      <c r="E53" s="34">
        <v>0.0</v>
      </c>
      <c r="F53" s="34">
        <v>0.0</v>
      </c>
      <c r="G53" s="34">
        <v>5.0</v>
      </c>
      <c r="H53" s="48">
        <v>1.0</v>
      </c>
      <c r="I53" s="48">
        <v>3.0</v>
      </c>
      <c r="J53" s="34">
        <v>1.0</v>
      </c>
      <c r="K53" s="34">
        <v>5.0</v>
      </c>
      <c r="L53" s="48">
        <v>2.0</v>
      </c>
      <c r="M53" s="48">
        <v>3.0</v>
      </c>
      <c r="N53" s="34">
        <v>11.0</v>
      </c>
      <c r="O53" s="25"/>
      <c r="P53" s="26">
        <f t="shared" si="1"/>
        <v>11</v>
      </c>
    </row>
    <row r="54" ht="15.75" customHeight="1">
      <c r="A54" s="29">
        <v>25.0</v>
      </c>
      <c r="B54" s="30" t="s">
        <v>37</v>
      </c>
      <c r="C54" s="34">
        <v>0.0</v>
      </c>
      <c r="D54" s="34">
        <v>0.0</v>
      </c>
      <c r="E54" s="34">
        <v>0.0</v>
      </c>
      <c r="F54" s="34">
        <v>0.0</v>
      </c>
      <c r="G54" s="34">
        <v>0.0</v>
      </c>
      <c r="H54" s="48">
        <v>0.0</v>
      </c>
      <c r="I54" s="48">
        <v>0.0</v>
      </c>
      <c r="J54" s="34">
        <v>0.0</v>
      </c>
      <c r="K54" s="34">
        <v>0.0</v>
      </c>
      <c r="L54" s="48">
        <v>0.0</v>
      </c>
      <c r="M54" s="48">
        <v>0.0</v>
      </c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4">
        <v>0.0</v>
      </c>
      <c r="D55" s="34">
        <v>0.0</v>
      </c>
      <c r="E55" s="34">
        <v>0.0</v>
      </c>
      <c r="F55" s="34">
        <v>0.0</v>
      </c>
      <c r="G55" s="34">
        <v>0.0</v>
      </c>
      <c r="H55" s="48">
        <v>0.0</v>
      </c>
      <c r="I55" s="48">
        <v>0.0</v>
      </c>
      <c r="J55" s="34">
        <v>0.0</v>
      </c>
      <c r="K55" s="34">
        <v>0.0</v>
      </c>
      <c r="L55" s="48">
        <v>0.0</v>
      </c>
      <c r="M55" s="48">
        <v>0.0</v>
      </c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4">
        <v>0.0</v>
      </c>
      <c r="D56" s="34">
        <v>0.0</v>
      </c>
      <c r="E56" s="34">
        <v>0.0</v>
      </c>
      <c r="F56" s="34">
        <v>0.0</v>
      </c>
      <c r="G56" s="34">
        <v>0.0</v>
      </c>
      <c r="H56" s="48">
        <v>0.0</v>
      </c>
      <c r="I56" s="48">
        <v>0.0</v>
      </c>
      <c r="J56" s="34">
        <v>0.0</v>
      </c>
      <c r="K56" s="34">
        <v>0.0</v>
      </c>
      <c r="L56" s="48">
        <v>0.0</v>
      </c>
      <c r="M56" s="48">
        <v>0.0</v>
      </c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4">
        <v>0.0</v>
      </c>
      <c r="D57" s="34">
        <v>0.0</v>
      </c>
      <c r="E57" s="34">
        <v>0.0</v>
      </c>
      <c r="F57" s="34">
        <v>0.0</v>
      </c>
      <c r="G57" s="34">
        <v>0.0</v>
      </c>
      <c r="H57" s="48">
        <v>0.0</v>
      </c>
      <c r="I57" s="48">
        <v>0.0</v>
      </c>
      <c r="J57" s="34">
        <v>0.0</v>
      </c>
      <c r="K57" s="34">
        <v>0.0</v>
      </c>
      <c r="L57" s="48">
        <v>0.0</v>
      </c>
      <c r="M57" s="48">
        <v>0.0</v>
      </c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4">
        <v>0.0</v>
      </c>
      <c r="D58" s="34">
        <v>0.0</v>
      </c>
      <c r="E58" s="34">
        <v>0.0</v>
      </c>
      <c r="F58" s="34">
        <v>0.0</v>
      </c>
      <c r="G58" s="34">
        <v>0.0</v>
      </c>
      <c r="H58" s="48">
        <v>0.0</v>
      </c>
      <c r="I58" s="48">
        <v>0.0</v>
      </c>
      <c r="J58" s="34">
        <v>0.0</v>
      </c>
      <c r="K58" s="34">
        <v>0.0</v>
      </c>
      <c r="L58" s="48">
        <v>0.0</v>
      </c>
      <c r="M58" s="48">
        <v>0.0</v>
      </c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4">
        <v>0.0</v>
      </c>
      <c r="D59" s="34">
        <v>0.0</v>
      </c>
      <c r="E59" s="34">
        <v>0.0</v>
      </c>
      <c r="F59" s="34">
        <v>0.0</v>
      </c>
      <c r="G59" s="34">
        <v>2.0</v>
      </c>
      <c r="H59" s="48">
        <v>0.0</v>
      </c>
      <c r="I59" s="48">
        <v>0.0</v>
      </c>
      <c r="J59" s="34">
        <v>1.0</v>
      </c>
      <c r="K59" s="34">
        <v>2.0</v>
      </c>
      <c r="L59" s="48">
        <v>0.0</v>
      </c>
      <c r="M59" s="48">
        <v>0.0</v>
      </c>
      <c r="N59" s="34">
        <v>5.0</v>
      </c>
      <c r="O59" s="25"/>
      <c r="P59" s="26">
        <f t="shared" si="1"/>
        <v>5</v>
      </c>
    </row>
    <row r="60" ht="15.75" customHeight="1">
      <c r="A60" s="29">
        <v>31.0</v>
      </c>
      <c r="B60" s="30" t="s">
        <v>43</v>
      </c>
      <c r="C60" s="34">
        <v>0.0</v>
      </c>
      <c r="D60" s="34">
        <v>0.0</v>
      </c>
      <c r="E60" s="34">
        <v>0.0</v>
      </c>
      <c r="F60" s="34">
        <v>0.0</v>
      </c>
      <c r="G60" s="34">
        <v>0.0</v>
      </c>
      <c r="H60" s="48">
        <v>0.0</v>
      </c>
      <c r="I60" s="48">
        <v>0.0</v>
      </c>
      <c r="J60" s="34">
        <v>0.0</v>
      </c>
      <c r="K60" s="34">
        <v>0.0</v>
      </c>
      <c r="L60" s="48">
        <v>0.0</v>
      </c>
      <c r="M60" s="48">
        <v>0.0</v>
      </c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4">
        <v>0.0</v>
      </c>
      <c r="D61" s="34">
        <v>0.0</v>
      </c>
      <c r="E61" s="34">
        <v>0.0</v>
      </c>
      <c r="F61" s="34">
        <v>0.0</v>
      </c>
      <c r="G61" s="34">
        <v>1.0</v>
      </c>
      <c r="H61" s="48">
        <v>0.0</v>
      </c>
      <c r="I61" s="48">
        <v>0.0</v>
      </c>
      <c r="J61" s="34">
        <v>1.0</v>
      </c>
      <c r="K61" s="34">
        <v>1.0</v>
      </c>
      <c r="L61" s="48">
        <v>0.0</v>
      </c>
      <c r="M61" s="48">
        <v>0.0</v>
      </c>
      <c r="N61" s="34">
        <v>3.0</v>
      </c>
      <c r="O61" s="25"/>
      <c r="P61" s="26">
        <f t="shared" si="1"/>
        <v>3</v>
      </c>
    </row>
    <row r="62" ht="15.75" customHeight="1">
      <c r="A62" s="29">
        <v>33.0</v>
      </c>
      <c r="B62" s="30" t="s">
        <v>45</v>
      </c>
      <c r="C62" s="34">
        <v>0.0</v>
      </c>
      <c r="D62" s="34">
        <v>0.0</v>
      </c>
      <c r="E62" s="34">
        <v>0.0</v>
      </c>
      <c r="F62" s="34">
        <v>0.0</v>
      </c>
      <c r="G62" s="34">
        <v>2.0</v>
      </c>
      <c r="H62" s="48">
        <v>0.0</v>
      </c>
      <c r="I62" s="48">
        <v>0.0</v>
      </c>
      <c r="J62" s="34">
        <v>0.0</v>
      </c>
      <c r="K62" s="34">
        <v>0.0</v>
      </c>
      <c r="L62" s="48">
        <v>0.0</v>
      </c>
      <c r="M62" s="48">
        <v>0.0</v>
      </c>
      <c r="N62" s="34">
        <v>2.0</v>
      </c>
      <c r="O62" s="27"/>
      <c r="P62" s="26">
        <f t="shared" si="1"/>
        <v>2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1061.0</v>
      </c>
      <c r="O63" s="67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35.0</v>
      </c>
      <c r="O64" s="67" t="s">
        <v>47</v>
      </c>
    </row>
    <row r="65" ht="15.75" customHeight="1">
      <c r="A65" s="1"/>
      <c r="B65" s="68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69"/>
      <c r="M65" s="69"/>
      <c r="N65" s="70" t="s">
        <v>49</v>
      </c>
      <c r="O65" s="1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O52:O62"/>
    <mergeCell ref="C65:K65"/>
    <mergeCell ref="B1:N1"/>
    <mergeCell ref="C2:G2"/>
    <mergeCell ref="B3:C3"/>
    <mergeCell ref="A5:N5"/>
    <mergeCell ref="O6:O50"/>
    <mergeCell ref="A28:N28"/>
    <mergeCell ref="A51:N51"/>
  </mergeCells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" t="s">
        <v>1</v>
      </c>
      <c r="C2" s="45" t="s">
        <v>70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 ht="30.75" customHeight="1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22">
        <v>0.0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 ht="15.75" customHeight="1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</row>
    <row r="18" ht="15.75" customHeight="1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</row>
    <row r="19" ht="15.75" customHeight="1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20">
        <v>17.0</v>
      </c>
      <c r="F29" s="20">
        <v>23.0</v>
      </c>
      <c r="G29" s="20">
        <v>21.0</v>
      </c>
      <c r="H29" s="21">
        <v>3.0</v>
      </c>
      <c r="I29" s="21">
        <v>6.0</v>
      </c>
      <c r="J29" s="20">
        <v>16.0</v>
      </c>
      <c r="K29" s="20">
        <v>18.0</v>
      </c>
      <c r="L29" s="21">
        <v>2.0</v>
      </c>
      <c r="M29" s="21">
        <v>6.0</v>
      </c>
      <c r="N29" s="22">
        <v>95.0</v>
      </c>
      <c r="O29" s="25"/>
      <c r="P29" s="26">
        <f t="shared" ref="P29:P62" si="1">SUM(C29:G29,J29:K29)</f>
        <v>95</v>
      </c>
    </row>
    <row r="30" ht="15.75" customHeight="1">
      <c r="A30" s="17">
        <v>2.0</v>
      </c>
      <c r="B30" s="18" t="s">
        <v>11</v>
      </c>
      <c r="C30" s="19"/>
      <c r="D30" s="19"/>
      <c r="E30" s="20">
        <v>9.0</v>
      </c>
      <c r="F30" s="20">
        <v>10.0</v>
      </c>
      <c r="G30" s="20">
        <v>10.0</v>
      </c>
      <c r="H30" s="21">
        <v>3.0</v>
      </c>
      <c r="I30" s="21">
        <v>9.0</v>
      </c>
      <c r="J30" s="20">
        <v>12.0</v>
      </c>
      <c r="K30" s="20">
        <v>15.0</v>
      </c>
      <c r="L30" s="21">
        <v>2.0</v>
      </c>
      <c r="M30" s="21">
        <v>3.0</v>
      </c>
      <c r="N30" s="22">
        <v>56.0</v>
      </c>
      <c r="O30" s="25"/>
      <c r="P30" s="26">
        <f t="shared" si="1"/>
        <v>56</v>
      </c>
    </row>
    <row r="31" ht="15.75" customHeight="1">
      <c r="A31" s="17">
        <v>3.0</v>
      </c>
      <c r="B31" s="18" t="s">
        <v>12</v>
      </c>
      <c r="C31" s="19"/>
      <c r="D31" s="19"/>
      <c r="E31" s="20">
        <v>39.0</v>
      </c>
      <c r="F31" s="20">
        <v>46.0</v>
      </c>
      <c r="G31" s="20">
        <v>47.0</v>
      </c>
      <c r="H31" s="21">
        <v>3.0</v>
      </c>
      <c r="I31" s="21">
        <v>7.0</v>
      </c>
      <c r="J31" s="20">
        <v>39.0</v>
      </c>
      <c r="K31" s="20">
        <v>28.0</v>
      </c>
      <c r="L31" s="21">
        <v>2.0</v>
      </c>
      <c r="M31" s="21">
        <v>5.0</v>
      </c>
      <c r="N31" s="22">
        <v>199.0</v>
      </c>
      <c r="O31" s="25"/>
      <c r="P31" s="26">
        <f t="shared" si="1"/>
        <v>199</v>
      </c>
    </row>
    <row r="32" ht="15.75" customHeight="1">
      <c r="A32" s="17">
        <v>4.0</v>
      </c>
      <c r="B32" s="18" t="s">
        <v>13</v>
      </c>
      <c r="C32" s="19"/>
      <c r="D32" s="19"/>
      <c r="E32" s="20">
        <v>30.0</v>
      </c>
      <c r="F32" s="20">
        <v>43.0</v>
      </c>
      <c r="G32" s="20">
        <v>37.0</v>
      </c>
      <c r="H32" s="21">
        <v>3.0</v>
      </c>
      <c r="I32" s="21">
        <v>6.0</v>
      </c>
      <c r="J32" s="20">
        <v>27.0</v>
      </c>
      <c r="K32" s="20">
        <v>24.0</v>
      </c>
      <c r="L32" s="21">
        <v>2.0</v>
      </c>
      <c r="M32" s="21">
        <v>4.0</v>
      </c>
      <c r="N32" s="22">
        <v>161.0</v>
      </c>
      <c r="O32" s="25"/>
      <c r="P32" s="26">
        <f t="shared" si="1"/>
        <v>161</v>
      </c>
    </row>
    <row r="33" ht="15.75" customHeight="1">
      <c r="A33" s="17">
        <v>5.0</v>
      </c>
      <c r="B33" s="18" t="s">
        <v>14</v>
      </c>
      <c r="C33" s="19"/>
      <c r="D33" s="19"/>
      <c r="E33" s="20">
        <v>5.0</v>
      </c>
      <c r="F33" s="20">
        <v>5.0</v>
      </c>
      <c r="G33" s="20">
        <v>4.0</v>
      </c>
      <c r="H33" s="21">
        <v>2.0</v>
      </c>
      <c r="I33" s="21">
        <v>3.0</v>
      </c>
      <c r="J33" s="20">
        <v>6.0</v>
      </c>
      <c r="K33" s="20">
        <v>5.0</v>
      </c>
      <c r="L33" s="21">
        <v>4.0</v>
      </c>
      <c r="M33" s="21">
        <v>0.0</v>
      </c>
      <c r="N33" s="22">
        <v>25.0</v>
      </c>
      <c r="O33" s="25"/>
      <c r="P33" s="26">
        <f t="shared" si="1"/>
        <v>25</v>
      </c>
    </row>
    <row r="34" ht="15.75" customHeight="1">
      <c r="A34" s="17">
        <v>6.0</v>
      </c>
      <c r="B34" s="18" t="s">
        <v>15</v>
      </c>
      <c r="C34" s="19"/>
      <c r="D34" s="19"/>
      <c r="E34" s="20">
        <v>1.0</v>
      </c>
      <c r="F34" s="20">
        <v>3.0</v>
      </c>
      <c r="G34" s="20">
        <v>6.0</v>
      </c>
      <c r="H34" s="21">
        <v>2.0</v>
      </c>
      <c r="I34" s="21">
        <v>4.0</v>
      </c>
      <c r="J34" s="20">
        <v>5.0</v>
      </c>
      <c r="K34" s="20">
        <v>9.0</v>
      </c>
      <c r="L34" s="21">
        <v>2.0</v>
      </c>
      <c r="M34" s="21">
        <v>4.0</v>
      </c>
      <c r="N34" s="22">
        <v>24.0</v>
      </c>
      <c r="O34" s="25"/>
      <c r="P34" s="26">
        <f t="shared" si="1"/>
        <v>24</v>
      </c>
    </row>
    <row r="35" ht="15.75" customHeight="1">
      <c r="A35" s="17">
        <v>7.0</v>
      </c>
      <c r="B35" s="18" t="s">
        <v>16</v>
      </c>
      <c r="C35" s="19"/>
      <c r="D35" s="19"/>
      <c r="E35" s="20">
        <v>24.0</v>
      </c>
      <c r="F35" s="20">
        <v>27.0</v>
      </c>
      <c r="G35" s="20">
        <v>24.0</v>
      </c>
      <c r="H35" s="21">
        <v>4.0</v>
      </c>
      <c r="I35" s="21">
        <v>6.0</v>
      </c>
      <c r="J35" s="20">
        <v>20.0</v>
      </c>
      <c r="K35" s="20">
        <v>26.0</v>
      </c>
      <c r="L35" s="21">
        <v>2.0</v>
      </c>
      <c r="M35" s="21">
        <v>6.0</v>
      </c>
      <c r="N35" s="22">
        <v>121.0</v>
      </c>
      <c r="O35" s="25"/>
      <c r="P35" s="26">
        <f t="shared" si="1"/>
        <v>121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20">
        <v>31.0</v>
      </c>
      <c r="F37" s="20">
        <v>31.0</v>
      </c>
      <c r="G37" s="20">
        <v>40.0</v>
      </c>
      <c r="H37" s="21">
        <v>3.0</v>
      </c>
      <c r="I37" s="21">
        <v>6.0</v>
      </c>
      <c r="J37" s="20">
        <v>30.0</v>
      </c>
      <c r="K37" s="20">
        <v>35.0</v>
      </c>
      <c r="L37" s="21">
        <v>2.0</v>
      </c>
      <c r="M37" s="21">
        <v>4.0</v>
      </c>
      <c r="N37" s="22">
        <v>167.0</v>
      </c>
      <c r="O37" s="25"/>
      <c r="P37" s="26">
        <f t="shared" si="1"/>
        <v>167</v>
      </c>
    </row>
    <row r="38" ht="15.75" customHeight="1">
      <c r="A38" s="17">
        <v>10.0</v>
      </c>
      <c r="B38" s="18" t="s">
        <v>19</v>
      </c>
      <c r="C38" s="20">
        <v>63.0</v>
      </c>
      <c r="D38" s="20">
        <v>61.0</v>
      </c>
      <c r="E38" s="20">
        <v>54.0</v>
      </c>
      <c r="F38" s="20">
        <v>46.0</v>
      </c>
      <c r="G38" s="20">
        <v>42.0</v>
      </c>
      <c r="H38" s="21">
        <v>5.0</v>
      </c>
      <c r="I38" s="21">
        <v>14.0</v>
      </c>
      <c r="J38" s="20">
        <v>27.0</v>
      </c>
      <c r="K38" s="20">
        <v>41.0</v>
      </c>
      <c r="L38" s="21">
        <v>3.0</v>
      </c>
      <c r="M38" s="21">
        <v>4.0</v>
      </c>
      <c r="N38" s="22">
        <v>334.0</v>
      </c>
      <c r="O38" s="25"/>
      <c r="P38" s="26">
        <f t="shared" si="1"/>
        <v>334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20">
        <v>30.0</v>
      </c>
      <c r="F40" s="20">
        <v>40.0</v>
      </c>
      <c r="G40" s="20">
        <v>43.0</v>
      </c>
      <c r="H40" s="21">
        <v>3.0</v>
      </c>
      <c r="I40" s="21">
        <v>6.0</v>
      </c>
      <c r="J40" s="20">
        <v>30.0</v>
      </c>
      <c r="K40" s="20">
        <v>42.0</v>
      </c>
      <c r="L40" s="21">
        <v>2.0</v>
      </c>
      <c r="M40" s="21">
        <v>4.0</v>
      </c>
      <c r="N40" s="22">
        <v>185.0</v>
      </c>
      <c r="O40" s="25"/>
      <c r="P40" s="26">
        <f t="shared" si="1"/>
        <v>185</v>
      </c>
    </row>
    <row r="41" ht="15.75" customHeight="1">
      <c r="A41" s="17">
        <v>13.0</v>
      </c>
      <c r="B41" s="18" t="s">
        <v>22</v>
      </c>
      <c r="C41" s="19"/>
      <c r="D41" s="19"/>
      <c r="E41" s="19"/>
      <c r="F41" s="20">
        <v>20.0</v>
      </c>
      <c r="G41" s="20">
        <v>12.0</v>
      </c>
      <c r="H41" s="21">
        <v>2.0</v>
      </c>
      <c r="I41" s="21">
        <v>4.0</v>
      </c>
      <c r="J41" s="20">
        <v>27.0</v>
      </c>
      <c r="K41" s="20">
        <v>24.0</v>
      </c>
      <c r="L41" s="21">
        <v>2.0</v>
      </c>
      <c r="M41" s="21">
        <v>4.0</v>
      </c>
      <c r="N41" s="22">
        <v>83.0</v>
      </c>
      <c r="O41" s="25"/>
      <c r="P41" s="26">
        <f t="shared" si="1"/>
        <v>83</v>
      </c>
    </row>
    <row r="42" ht="15.75" customHeight="1">
      <c r="A42" s="17">
        <v>14.0</v>
      </c>
      <c r="B42" s="18" t="s">
        <v>23</v>
      </c>
      <c r="C42" s="19"/>
      <c r="D42" s="19"/>
      <c r="E42" s="19"/>
      <c r="F42" s="20">
        <v>9.0</v>
      </c>
      <c r="G42" s="20">
        <v>12.0</v>
      </c>
      <c r="H42" s="21">
        <v>2.0</v>
      </c>
      <c r="I42" s="21">
        <v>3.0</v>
      </c>
      <c r="J42" s="20">
        <v>14.0</v>
      </c>
      <c r="K42" s="20">
        <v>23.0</v>
      </c>
      <c r="L42" s="21">
        <v>2.0</v>
      </c>
      <c r="M42" s="21">
        <v>5.0</v>
      </c>
      <c r="N42" s="22">
        <v>58.0</v>
      </c>
      <c r="O42" s="25"/>
      <c r="P42" s="26">
        <f t="shared" si="1"/>
        <v>58</v>
      </c>
    </row>
    <row r="43" ht="15.75" customHeight="1">
      <c r="A43" s="17">
        <v>15.0</v>
      </c>
      <c r="B43" s="18" t="s">
        <v>24</v>
      </c>
      <c r="C43" s="20">
        <v>62.0</v>
      </c>
      <c r="D43" s="20">
        <v>65.0</v>
      </c>
      <c r="E43" s="20">
        <v>53.0</v>
      </c>
      <c r="F43" s="20">
        <v>54.0</v>
      </c>
      <c r="G43" s="20">
        <v>54.0</v>
      </c>
      <c r="H43" s="21">
        <v>5.0</v>
      </c>
      <c r="I43" s="21">
        <v>11.0</v>
      </c>
      <c r="J43" s="20">
        <v>47.0</v>
      </c>
      <c r="K43" s="20">
        <v>41.0</v>
      </c>
      <c r="L43" s="21">
        <v>2.0</v>
      </c>
      <c r="M43" s="21">
        <v>4.0</v>
      </c>
      <c r="N43" s="22">
        <v>376.0</v>
      </c>
      <c r="O43" s="25"/>
      <c r="P43" s="26">
        <f t="shared" si="1"/>
        <v>376</v>
      </c>
    </row>
    <row r="44" ht="15.75" customHeight="1">
      <c r="A44" s="17">
        <v>16.0</v>
      </c>
      <c r="B44" s="18" t="s">
        <v>25</v>
      </c>
      <c r="C44" s="19"/>
      <c r="D44" s="19"/>
      <c r="E44" s="20">
        <v>8.0</v>
      </c>
      <c r="F44" s="20">
        <v>16.0</v>
      </c>
      <c r="G44" s="20">
        <v>7.0</v>
      </c>
      <c r="H44" s="21">
        <v>6.0</v>
      </c>
      <c r="I44" s="21">
        <v>7.0</v>
      </c>
      <c r="J44" s="20">
        <v>6.0</v>
      </c>
      <c r="K44" s="20">
        <v>7.0</v>
      </c>
      <c r="L44" s="21">
        <v>3.0</v>
      </c>
      <c r="M44" s="21">
        <v>6.0</v>
      </c>
      <c r="N44" s="22">
        <v>44.0</v>
      </c>
      <c r="O44" s="25"/>
      <c r="P44" s="26">
        <f t="shared" si="1"/>
        <v>44</v>
      </c>
    </row>
    <row r="45" ht="15.75" customHeight="1">
      <c r="A45" s="17">
        <v>17.0</v>
      </c>
      <c r="B45" s="18" t="s">
        <v>26</v>
      </c>
      <c r="C45" s="19"/>
      <c r="D45" s="19"/>
      <c r="E45" s="20">
        <v>35.0</v>
      </c>
      <c r="F45" s="20">
        <v>25.0</v>
      </c>
      <c r="G45" s="20">
        <v>23.0</v>
      </c>
      <c r="H45" s="21">
        <v>3.0</v>
      </c>
      <c r="I45" s="21">
        <v>7.0</v>
      </c>
      <c r="J45" s="20">
        <v>29.0</v>
      </c>
      <c r="K45" s="20">
        <v>23.0</v>
      </c>
      <c r="L45" s="21">
        <v>2.0</v>
      </c>
      <c r="M45" s="21">
        <v>4.0</v>
      </c>
      <c r="N45" s="22">
        <v>135.0</v>
      </c>
      <c r="O45" s="25"/>
      <c r="P45" s="26">
        <f t="shared" si="1"/>
        <v>135</v>
      </c>
    </row>
    <row r="46" ht="15.75" customHeight="1">
      <c r="A46" s="17">
        <v>18.0</v>
      </c>
      <c r="B46" s="18" t="s">
        <v>27</v>
      </c>
      <c r="C46" s="19"/>
      <c r="D46" s="19"/>
      <c r="E46" s="20">
        <v>17.0</v>
      </c>
      <c r="F46" s="20">
        <v>27.0</v>
      </c>
      <c r="G46" s="20">
        <v>26.0</v>
      </c>
      <c r="H46" s="21">
        <v>2.0</v>
      </c>
      <c r="I46" s="21">
        <v>5.0</v>
      </c>
      <c r="J46" s="20">
        <v>33.0</v>
      </c>
      <c r="K46" s="20">
        <v>20.0</v>
      </c>
      <c r="L46" s="21">
        <v>2.0</v>
      </c>
      <c r="M46" s="21">
        <v>3.0</v>
      </c>
      <c r="N46" s="22">
        <v>123.0</v>
      </c>
      <c r="O46" s="25"/>
      <c r="P46" s="26">
        <f t="shared" si="1"/>
        <v>123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20">
        <v>27.0</v>
      </c>
      <c r="G48" s="20">
        <v>16.0</v>
      </c>
      <c r="H48" s="21">
        <v>2.0</v>
      </c>
      <c r="I48" s="21">
        <v>5.0</v>
      </c>
      <c r="J48" s="20">
        <v>16.0</v>
      </c>
      <c r="K48" s="20">
        <v>18.0</v>
      </c>
      <c r="L48" s="21">
        <v>2.0</v>
      </c>
      <c r="M48" s="21">
        <v>5.0</v>
      </c>
      <c r="N48" s="22">
        <v>77.0</v>
      </c>
      <c r="O48" s="25"/>
      <c r="P48" s="26">
        <f t="shared" si="1"/>
        <v>77</v>
      </c>
    </row>
    <row r="49" ht="15.75" customHeight="1">
      <c r="A49" s="17">
        <v>21.0</v>
      </c>
      <c r="B49" s="18" t="s">
        <v>30</v>
      </c>
      <c r="C49" s="19"/>
      <c r="D49" s="19"/>
      <c r="E49" s="20">
        <v>3.0</v>
      </c>
      <c r="F49" s="20">
        <v>3.0</v>
      </c>
      <c r="G49" s="20">
        <v>24.0</v>
      </c>
      <c r="H49" s="21">
        <v>1.0</v>
      </c>
      <c r="I49" s="21">
        <v>2.0</v>
      </c>
      <c r="J49" s="20">
        <v>26.0</v>
      </c>
      <c r="K49" s="20">
        <v>21.0</v>
      </c>
      <c r="L49" s="21">
        <v>2.0</v>
      </c>
      <c r="M49" s="21">
        <v>4.0</v>
      </c>
      <c r="N49" s="22">
        <v>77.0</v>
      </c>
      <c r="O49" s="25"/>
      <c r="P49" s="26">
        <f t="shared" si="1"/>
        <v>77</v>
      </c>
    </row>
    <row r="50" ht="15.75" customHeight="1">
      <c r="A50" s="17">
        <v>22.0</v>
      </c>
      <c r="B50" s="18" t="s">
        <v>31</v>
      </c>
      <c r="C50" s="19"/>
      <c r="D50" s="19"/>
      <c r="E50" s="20">
        <v>8.0</v>
      </c>
      <c r="F50" s="20">
        <v>14.0</v>
      </c>
      <c r="G50" s="20">
        <v>19.0</v>
      </c>
      <c r="H50" s="21">
        <v>3.0</v>
      </c>
      <c r="I50" s="21">
        <v>6.0</v>
      </c>
      <c r="J50" s="20">
        <v>14.0</v>
      </c>
      <c r="K50" s="20">
        <v>21.0</v>
      </c>
      <c r="L50" s="21">
        <v>2.0</v>
      </c>
      <c r="M50" s="21">
        <v>4.0</v>
      </c>
      <c r="N50" s="22">
        <v>76.0</v>
      </c>
      <c r="O50" s="27"/>
      <c r="P50" s="26">
        <f t="shared" si="1"/>
        <v>76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45.75" customHeight="1">
      <c r="A52" s="29">
        <v>23.0</v>
      </c>
      <c r="B52" s="30" t="s">
        <v>34</v>
      </c>
      <c r="C52" s="31"/>
      <c r="D52" s="31"/>
      <c r="E52" s="31"/>
      <c r="F52" s="31"/>
      <c r="G52" s="31">
        <v>13.0</v>
      </c>
      <c r="H52" s="33">
        <v>1.0</v>
      </c>
      <c r="I52" s="33">
        <v>2.0</v>
      </c>
      <c r="J52" s="31">
        <v>26.0</v>
      </c>
      <c r="K52" s="31">
        <v>16.0</v>
      </c>
      <c r="L52" s="33">
        <v>2.0</v>
      </c>
      <c r="M52" s="33">
        <v>5.0</v>
      </c>
      <c r="N52" s="34">
        <v>55.0</v>
      </c>
      <c r="O52" s="35" t="s">
        <v>35</v>
      </c>
      <c r="P52" s="26">
        <f t="shared" si="1"/>
        <v>55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1">
        <v>6.0</v>
      </c>
      <c r="H53" s="33">
        <v>1.0</v>
      </c>
      <c r="I53" s="33">
        <v>2.0</v>
      </c>
      <c r="J53" s="31">
        <v>13.0</v>
      </c>
      <c r="K53" s="31">
        <v>14.0</v>
      </c>
      <c r="L53" s="33">
        <v>2.0</v>
      </c>
      <c r="M53" s="33">
        <v>7.0</v>
      </c>
      <c r="N53" s="34">
        <v>33.0</v>
      </c>
      <c r="O53" s="25"/>
      <c r="P53" s="26">
        <f t="shared" si="1"/>
        <v>33</v>
      </c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6"/>
      <c r="I54" s="36"/>
      <c r="J54" s="31"/>
      <c r="K54" s="31"/>
      <c r="L54" s="36"/>
      <c r="M54" s="36"/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1">
        <v>27.0</v>
      </c>
      <c r="H59" s="33">
        <v>1.0</v>
      </c>
      <c r="I59" s="33">
        <v>2.0</v>
      </c>
      <c r="J59" s="31">
        <v>27.0</v>
      </c>
      <c r="K59" s="31">
        <v>25.0</v>
      </c>
      <c r="L59" s="33">
        <v>2.0</v>
      </c>
      <c r="M59" s="33">
        <v>4.0</v>
      </c>
      <c r="N59" s="34">
        <v>79.0</v>
      </c>
      <c r="O59" s="25"/>
      <c r="P59" s="26">
        <f t="shared" si="1"/>
        <v>79</v>
      </c>
    </row>
    <row r="60" ht="15.75" customHeight="1">
      <c r="A60" s="29">
        <v>31.0</v>
      </c>
      <c r="B60" s="30" t="s">
        <v>43</v>
      </c>
      <c r="C60" s="31">
        <v>3.0</v>
      </c>
      <c r="D60" s="31">
        <v>6.0</v>
      </c>
      <c r="E60" s="31">
        <v>4.0</v>
      </c>
      <c r="F60" s="31">
        <v>7.0</v>
      </c>
      <c r="G60" s="31">
        <v>6.0</v>
      </c>
      <c r="H60" s="33">
        <v>5.0</v>
      </c>
      <c r="I60" s="33">
        <v>10.0</v>
      </c>
      <c r="J60" s="31">
        <v>5.0</v>
      </c>
      <c r="K60" s="31"/>
      <c r="L60" s="33">
        <v>1.0</v>
      </c>
      <c r="M60" s="33">
        <v>2.0</v>
      </c>
      <c r="N60" s="34">
        <v>31.0</v>
      </c>
      <c r="O60" s="25"/>
      <c r="P60" s="26">
        <f t="shared" si="1"/>
        <v>31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1">
        <v>19.0</v>
      </c>
      <c r="H61" s="33">
        <v>1.0</v>
      </c>
      <c r="I61" s="33">
        <v>0.0</v>
      </c>
      <c r="J61" s="31">
        <v>13.0</v>
      </c>
      <c r="K61" s="31">
        <v>16.0</v>
      </c>
      <c r="L61" s="33">
        <v>2.0</v>
      </c>
      <c r="M61" s="33">
        <v>2.0</v>
      </c>
      <c r="N61" s="34">
        <v>48.0</v>
      </c>
      <c r="O61" s="25"/>
      <c r="P61" s="26">
        <f t="shared" si="1"/>
        <v>48</v>
      </c>
    </row>
    <row r="62" ht="15.75" customHeight="1">
      <c r="A62" s="29">
        <v>33.0</v>
      </c>
      <c r="B62" s="30" t="s">
        <v>45</v>
      </c>
      <c r="C62" s="31"/>
      <c r="D62" s="31"/>
      <c r="E62" s="31">
        <v>31.0</v>
      </c>
      <c r="F62" s="31">
        <v>19.0</v>
      </c>
      <c r="G62" s="31">
        <v>8.0</v>
      </c>
      <c r="H62" s="33">
        <v>4.0</v>
      </c>
      <c r="I62" s="33">
        <v>5.0</v>
      </c>
      <c r="J62" s="31"/>
      <c r="K62" s="31"/>
      <c r="L62" s="36"/>
      <c r="M62" s="36"/>
      <c r="N62" s="34">
        <v>58.0</v>
      </c>
      <c r="O62" s="27"/>
      <c r="P62" s="26">
        <f t="shared" si="1"/>
        <v>58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2416.0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304.0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45" t="s">
        <v>71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20">
        <v>0.0</v>
      </c>
      <c r="D6" s="20">
        <v>0.0</v>
      </c>
      <c r="E6" s="20">
        <v>21.0</v>
      </c>
      <c r="F6" s="20">
        <v>24.0</v>
      </c>
      <c r="G6" s="20">
        <v>19.0</v>
      </c>
      <c r="H6" s="21">
        <v>2.0</v>
      </c>
      <c r="I6" s="21">
        <v>12.0</v>
      </c>
      <c r="J6" s="20">
        <v>20.0</v>
      </c>
      <c r="K6" s="20">
        <v>23.0</v>
      </c>
      <c r="L6" s="21">
        <v>2.0</v>
      </c>
      <c r="M6" s="21">
        <v>6.0</v>
      </c>
      <c r="N6" s="22">
        <v>107.0</v>
      </c>
      <c r="O6" s="23" t="s">
        <v>10</v>
      </c>
    </row>
    <row r="7">
      <c r="A7" s="17">
        <v>2.0</v>
      </c>
      <c r="B7" s="18" t="s">
        <v>11</v>
      </c>
      <c r="C7" s="20">
        <v>0.0</v>
      </c>
      <c r="D7" s="20">
        <v>0.0</v>
      </c>
      <c r="E7" s="20">
        <v>9.0</v>
      </c>
      <c r="F7" s="20">
        <v>12.0</v>
      </c>
      <c r="G7" s="20">
        <v>11.0</v>
      </c>
      <c r="H7" s="21">
        <v>0.0</v>
      </c>
      <c r="I7" s="21">
        <v>4.0</v>
      </c>
      <c r="J7" s="20">
        <v>5.0</v>
      </c>
      <c r="K7" s="20">
        <v>17.0</v>
      </c>
      <c r="L7" s="21">
        <v>0.0</v>
      </c>
      <c r="M7" s="21">
        <v>2.0</v>
      </c>
      <c r="N7" s="22">
        <v>54.0</v>
      </c>
      <c r="O7" s="25"/>
    </row>
    <row r="8">
      <c r="A8" s="17">
        <v>3.0</v>
      </c>
      <c r="B8" s="18" t="s">
        <v>12</v>
      </c>
      <c r="C8" s="20">
        <v>0.0</v>
      </c>
      <c r="D8" s="20">
        <v>0.0</v>
      </c>
      <c r="E8" s="20">
        <v>18.0</v>
      </c>
      <c r="F8" s="20">
        <v>16.0</v>
      </c>
      <c r="G8" s="20">
        <v>32.0</v>
      </c>
      <c r="H8" s="21">
        <v>4.0</v>
      </c>
      <c r="I8" s="21">
        <v>12.0</v>
      </c>
      <c r="J8" s="20">
        <v>17.0</v>
      </c>
      <c r="K8" s="20">
        <v>22.0</v>
      </c>
      <c r="L8" s="21">
        <v>4.0</v>
      </c>
      <c r="M8" s="21">
        <v>8.0</v>
      </c>
      <c r="N8" s="22">
        <v>105.0</v>
      </c>
      <c r="O8" s="25"/>
    </row>
    <row r="9">
      <c r="A9" s="17">
        <v>4.0</v>
      </c>
      <c r="B9" s="18" t="s">
        <v>13</v>
      </c>
      <c r="C9" s="20">
        <v>0.0</v>
      </c>
      <c r="D9" s="20">
        <v>0.0</v>
      </c>
      <c r="E9" s="20">
        <v>22.0</v>
      </c>
      <c r="F9" s="20">
        <v>14.0</v>
      </c>
      <c r="G9" s="20">
        <v>25.0</v>
      </c>
      <c r="H9" s="21">
        <v>0.0</v>
      </c>
      <c r="I9" s="21">
        <v>12.0</v>
      </c>
      <c r="J9" s="20">
        <v>20.0</v>
      </c>
      <c r="K9" s="20">
        <v>14.0</v>
      </c>
      <c r="L9" s="21">
        <v>1.0</v>
      </c>
      <c r="M9" s="21">
        <v>7.0</v>
      </c>
      <c r="N9" s="22">
        <v>95.0</v>
      </c>
      <c r="O9" s="25"/>
    </row>
    <row r="10">
      <c r="A10" s="17">
        <v>5.0</v>
      </c>
      <c r="B10" s="18" t="s">
        <v>14</v>
      </c>
      <c r="C10" s="20">
        <v>0.0</v>
      </c>
      <c r="D10" s="20">
        <v>0.0</v>
      </c>
      <c r="E10" s="20">
        <v>5.0</v>
      </c>
      <c r="F10" s="20">
        <v>5.0</v>
      </c>
      <c r="G10" s="20">
        <v>1.0</v>
      </c>
      <c r="H10" s="21">
        <v>2.0</v>
      </c>
      <c r="I10" s="21">
        <v>1.0</v>
      </c>
      <c r="J10" s="20">
        <v>4.0</v>
      </c>
      <c r="K10" s="20">
        <v>9.0</v>
      </c>
      <c r="L10" s="21">
        <v>0.0</v>
      </c>
      <c r="M10" s="21">
        <v>1.0</v>
      </c>
      <c r="N10" s="22">
        <v>24.0</v>
      </c>
      <c r="O10" s="25"/>
    </row>
    <row r="11">
      <c r="A11" s="17">
        <v>6.0</v>
      </c>
      <c r="B11" s="18" t="s">
        <v>15</v>
      </c>
      <c r="C11" s="20">
        <v>0.0</v>
      </c>
      <c r="D11" s="20">
        <v>0.0</v>
      </c>
      <c r="E11" s="20">
        <v>5.0</v>
      </c>
      <c r="F11" s="20">
        <v>3.0</v>
      </c>
      <c r="G11" s="20">
        <v>10.0</v>
      </c>
      <c r="H11" s="21">
        <v>3.0</v>
      </c>
      <c r="I11" s="21">
        <v>5.0</v>
      </c>
      <c r="J11" s="20">
        <v>8.0</v>
      </c>
      <c r="K11" s="20">
        <v>7.0</v>
      </c>
      <c r="L11" s="21">
        <v>2.0</v>
      </c>
      <c r="M11" s="21">
        <v>4.0</v>
      </c>
      <c r="N11" s="22">
        <v>33.0</v>
      </c>
      <c r="O11" s="25"/>
    </row>
    <row r="12">
      <c r="A12" s="17">
        <v>7.0</v>
      </c>
      <c r="B12" s="18" t="s">
        <v>16</v>
      </c>
      <c r="C12" s="20">
        <v>0.0</v>
      </c>
      <c r="D12" s="20">
        <v>0.0</v>
      </c>
      <c r="E12" s="20">
        <v>23.0</v>
      </c>
      <c r="F12" s="20">
        <v>16.0</v>
      </c>
      <c r="G12" s="20">
        <v>23.0</v>
      </c>
      <c r="H12" s="21">
        <v>1.0</v>
      </c>
      <c r="I12" s="21">
        <v>8.0</v>
      </c>
      <c r="J12" s="20">
        <v>19.0</v>
      </c>
      <c r="K12" s="20">
        <v>19.0</v>
      </c>
      <c r="L12" s="21">
        <v>2.0</v>
      </c>
      <c r="M12" s="21">
        <v>4.0</v>
      </c>
      <c r="N12" s="22">
        <v>100.0</v>
      </c>
      <c r="O12" s="25"/>
    </row>
    <row r="13">
      <c r="A13" s="17">
        <v>8.0</v>
      </c>
      <c r="B13" s="18" t="s">
        <v>17</v>
      </c>
      <c r="C13" s="20">
        <v>0.0</v>
      </c>
      <c r="D13" s="20">
        <v>0.0</v>
      </c>
      <c r="E13" s="20">
        <v>0.0</v>
      </c>
      <c r="F13" s="20">
        <v>0.0</v>
      </c>
      <c r="G13" s="20">
        <v>0.0</v>
      </c>
      <c r="H13" s="21">
        <v>0.0</v>
      </c>
      <c r="I13" s="21">
        <v>0.0</v>
      </c>
      <c r="J13" s="20">
        <v>0.0</v>
      </c>
      <c r="K13" s="20">
        <v>0.0</v>
      </c>
      <c r="L13" s="21">
        <v>0.0</v>
      </c>
      <c r="M13" s="21">
        <v>0.0</v>
      </c>
      <c r="N13" s="22">
        <v>0.0</v>
      </c>
      <c r="O13" s="25"/>
    </row>
    <row r="14">
      <c r="A14" s="17">
        <v>9.0</v>
      </c>
      <c r="B14" s="18" t="s">
        <v>18</v>
      </c>
      <c r="C14" s="20">
        <v>0.0</v>
      </c>
      <c r="D14" s="20">
        <v>0.0</v>
      </c>
      <c r="E14" s="20">
        <v>21.0</v>
      </c>
      <c r="F14" s="20">
        <v>23.0</v>
      </c>
      <c r="G14" s="20">
        <v>26.0</v>
      </c>
      <c r="H14" s="21">
        <v>3.0</v>
      </c>
      <c r="I14" s="21">
        <v>16.0</v>
      </c>
      <c r="J14" s="20">
        <v>25.0</v>
      </c>
      <c r="K14" s="20">
        <v>26.0</v>
      </c>
      <c r="L14" s="21">
        <v>1.0</v>
      </c>
      <c r="M14" s="21">
        <v>13.0</v>
      </c>
      <c r="N14" s="22">
        <v>121.0</v>
      </c>
      <c r="O14" s="25"/>
    </row>
    <row r="15">
      <c r="A15" s="17">
        <v>10.0</v>
      </c>
      <c r="B15" s="18" t="s">
        <v>19</v>
      </c>
      <c r="C15" s="20">
        <v>21.0</v>
      </c>
      <c r="D15" s="20">
        <v>21.0</v>
      </c>
      <c r="E15" s="20">
        <v>15.0</v>
      </c>
      <c r="F15" s="20">
        <v>20.0</v>
      </c>
      <c r="G15" s="20">
        <v>17.0</v>
      </c>
      <c r="H15" s="21">
        <v>4.0</v>
      </c>
      <c r="I15" s="21">
        <v>13.0</v>
      </c>
      <c r="J15" s="20">
        <v>9.0</v>
      </c>
      <c r="K15" s="20">
        <v>9.0</v>
      </c>
      <c r="L15" s="21">
        <v>1.0</v>
      </c>
      <c r="M15" s="21">
        <v>2.0</v>
      </c>
      <c r="N15" s="22">
        <v>112.0</v>
      </c>
      <c r="O15" s="25"/>
    </row>
    <row r="16">
      <c r="A16" s="17">
        <v>11.0</v>
      </c>
      <c r="B16" s="18" t="s">
        <v>20</v>
      </c>
      <c r="C16" s="20">
        <v>0.0</v>
      </c>
      <c r="D16" s="20">
        <v>0.0</v>
      </c>
      <c r="E16" s="20">
        <v>0.0</v>
      </c>
      <c r="F16" s="20">
        <v>0.0</v>
      </c>
      <c r="G16" s="20">
        <v>0.0</v>
      </c>
      <c r="H16" s="21">
        <v>0.0</v>
      </c>
      <c r="I16" s="21">
        <v>0.0</v>
      </c>
      <c r="J16" s="20">
        <v>0.0</v>
      </c>
      <c r="K16" s="20">
        <v>0.0</v>
      </c>
      <c r="L16" s="21">
        <v>0.0</v>
      </c>
      <c r="M16" s="21">
        <v>0.0</v>
      </c>
      <c r="N16" s="22">
        <v>0.0</v>
      </c>
      <c r="O16" s="25"/>
    </row>
    <row r="17">
      <c r="A17" s="17">
        <v>12.0</v>
      </c>
      <c r="B17" s="18" t="s">
        <v>21</v>
      </c>
      <c r="C17" s="20">
        <v>0.0</v>
      </c>
      <c r="D17" s="20">
        <v>0.0</v>
      </c>
      <c r="E17" s="20">
        <v>16.0</v>
      </c>
      <c r="F17" s="20">
        <v>25.0</v>
      </c>
      <c r="G17" s="20">
        <v>27.0</v>
      </c>
      <c r="H17" s="21">
        <v>3.0</v>
      </c>
      <c r="I17" s="21">
        <v>17.0</v>
      </c>
      <c r="J17" s="20">
        <v>15.0</v>
      </c>
      <c r="K17" s="20">
        <v>27.0</v>
      </c>
      <c r="L17" s="21">
        <v>2.0</v>
      </c>
      <c r="M17" s="21">
        <v>8.0</v>
      </c>
      <c r="N17" s="22">
        <v>110.0</v>
      </c>
      <c r="O17" s="25"/>
    </row>
    <row r="18">
      <c r="A18" s="17">
        <v>13.0</v>
      </c>
      <c r="B18" s="18" t="s">
        <v>22</v>
      </c>
      <c r="C18" s="20">
        <v>0.0</v>
      </c>
      <c r="D18" s="20">
        <v>0.0</v>
      </c>
      <c r="E18" s="20">
        <v>0.0</v>
      </c>
      <c r="F18" s="20">
        <v>11.0</v>
      </c>
      <c r="G18" s="20">
        <v>11.0</v>
      </c>
      <c r="H18" s="21">
        <v>2.0</v>
      </c>
      <c r="I18" s="21">
        <v>13.0</v>
      </c>
      <c r="J18" s="20">
        <v>6.0</v>
      </c>
      <c r="K18" s="20">
        <v>7.0</v>
      </c>
      <c r="L18" s="21">
        <v>1.0</v>
      </c>
      <c r="M18" s="21">
        <v>8.0</v>
      </c>
      <c r="N18" s="22">
        <v>35.0</v>
      </c>
      <c r="O18" s="25"/>
    </row>
    <row r="19">
      <c r="A19" s="17">
        <v>14.0</v>
      </c>
      <c r="B19" s="18" t="s">
        <v>23</v>
      </c>
      <c r="C19" s="20">
        <v>0.0</v>
      </c>
      <c r="D19" s="20">
        <v>0.0</v>
      </c>
      <c r="E19" s="20">
        <v>0.0</v>
      </c>
      <c r="F19" s="20">
        <v>0.0</v>
      </c>
      <c r="G19" s="20">
        <v>8.0</v>
      </c>
      <c r="H19" s="21">
        <v>0.0</v>
      </c>
      <c r="I19" s="21">
        <v>3.0</v>
      </c>
      <c r="J19" s="20">
        <v>14.0</v>
      </c>
      <c r="K19" s="20">
        <v>12.0</v>
      </c>
      <c r="L19" s="21">
        <v>2.0</v>
      </c>
      <c r="M19" s="21">
        <v>3.0</v>
      </c>
      <c r="N19" s="22">
        <v>34.0</v>
      </c>
      <c r="O19" s="25"/>
    </row>
    <row r="20">
      <c r="A20" s="17">
        <v>15.0</v>
      </c>
      <c r="B20" s="18" t="s">
        <v>24</v>
      </c>
      <c r="C20" s="20">
        <v>24.0</v>
      </c>
      <c r="D20" s="20">
        <v>32.0</v>
      </c>
      <c r="E20" s="20">
        <v>36.0</v>
      </c>
      <c r="F20" s="20">
        <v>34.0</v>
      </c>
      <c r="G20" s="20">
        <v>30.0</v>
      </c>
      <c r="H20" s="21">
        <v>5.0</v>
      </c>
      <c r="I20" s="21">
        <v>23.0</v>
      </c>
      <c r="J20" s="20">
        <v>28.0</v>
      </c>
      <c r="K20" s="20">
        <v>21.0</v>
      </c>
      <c r="L20" s="21">
        <v>2.0</v>
      </c>
      <c r="M20" s="21">
        <v>7.0</v>
      </c>
      <c r="N20" s="22">
        <v>205.0</v>
      </c>
      <c r="O20" s="25"/>
    </row>
    <row r="21" ht="15.75" customHeight="1">
      <c r="A21" s="17">
        <v>16.0</v>
      </c>
      <c r="B21" s="18" t="s">
        <v>25</v>
      </c>
      <c r="C21" s="20">
        <v>0.0</v>
      </c>
      <c r="D21" s="20">
        <v>0.0</v>
      </c>
      <c r="E21" s="20">
        <v>42.0</v>
      </c>
      <c r="F21" s="20">
        <v>31.0</v>
      </c>
      <c r="G21" s="20">
        <v>19.0</v>
      </c>
      <c r="H21" s="21">
        <v>6.0</v>
      </c>
      <c r="I21" s="21">
        <v>20.0</v>
      </c>
      <c r="J21" s="20">
        <v>6.0</v>
      </c>
      <c r="K21" s="20">
        <v>2.0</v>
      </c>
      <c r="L21" s="21">
        <v>3.0</v>
      </c>
      <c r="M21" s="21">
        <v>5.0</v>
      </c>
      <c r="N21" s="22">
        <v>100.0</v>
      </c>
      <c r="O21" s="25"/>
    </row>
    <row r="22" ht="15.75" customHeight="1">
      <c r="A22" s="17">
        <v>17.0</v>
      </c>
      <c r="B22" s="18" t="s">
        <v>26</v>
      </c>
      <c r="C22" s="20">
        <v>0.0</v>
      </c>
      <c r="D22" s="20">
        <v>0.0</v>
      </c>
      <c r="E22" s="20">
        <v>14.0</v>
      </c>
      <c r="F22" s="20">
        <v>14.0</v>
      </c>
      <c r="G22" s="20">
        <v>16.0</v>
      </c>
      <c r="H22" s="21">
        <v>1.0</v>
      </c>
      <c r="I22" s="21">
        <v>3.0</v>
      </c>
      <c r="J22" s="20">
        <v>10.0</v>
      </c>
      <c r="K22" s="20">
        <v>7.0</v>
      </c>
      <c r="L22" s="21">
        <v>0.0</v>
      </c>
      <c r="M22" s="21">
        <v>2.0</v>
      </c>
      <c r="N22" s="22">
        <v>61.0</v>
      </c>
      <c r="O22" s="25"/>
    </row>
    <row r="23" ht="15.75" customHeight="1">
      <c r="A23" s="17">
        <v>18.0</v>
      </c>
      <c r="B23" s="18" t="s">
        <v>27</v>
      </c>
      <c r="C23" s="20">
        <v>0.0</v>
      </c>
      <c r="D23" s="20">
        <v>0.0</v>
      </c>
      <c r="E23" s="20">
        <v>7.0</v>
      </c>
      <c r="F23" s="20">
        <v>12.0</v>
      </c>
      <c r="G23" s="20">
        <v>2.0</v>
      </c>
      <c r="H23" s="21">
        <v>2.0</v>
      </c>
      <c r="I23" s="21">
        <v>7.0</v>
      </c>
      <c r="J23" s="20">
        <v>8.0</v>
      </c>
      <c r="K23" s="20">
        <v>11.0</v>
      </c>
      <c r="L23" s="21">
        <v>2.0</v>
      </c>
      <c r="M23" s="21">
        <v>5.0</v>
      </c>
      <c r="N23" s="22">
        <v>40.0</v>
      </c>
      <c r="O23" s="25"/>
    </row>
    <row r="24" ht="15.75" customHeight="1">
      <c r="A24" s="17">
        <v>19.0</v>
      </c>
      <c r="B24" s="18" t="s">
        <v>28</v>
      </c>
      <c r="C24" s="20">
        <v>0.0</v>
      </c>
      <c r="D24" s="20">
        <v>0.0</v>
      </c>
      <c r="E24" s="20">
        <v>10.0</v>
      </c>
      <c r="F24" s="20">
        <v>3.0</v>
      </c>
      <c r="G24" s="20">
        <v>3.0</v>
      </c>
      <c r="H24" s="21">
        <v>1.0</v>
      </c>
      <c r="I24" s="21">
        <v>3.0</v>
      </c>
      <c r="J24" s="20">
        <v>3.0</v>
      </c>
      <c r="K24" s="20">
        <v>3.0</v>
      </c>
      <c r="L24" s="21">
        <v>2.0</v>
      </c>
      <c r="M24" s="21">
        <v>1.0</v>
      </c>
      <c r="N24" s="22">
        <v>22.0</v>
      </c>
      <c r="O24" s="25"/>
    </row>
    <row r="25" ht="15.75" customHeight="1">
      <c r="A25" s="17">
        <v>20.0</v>
      </c>
      <c r="B25" s="18" t="s">
        <v>29</v>
      </c>
      <c r="C25" s="20">
        <v>0.0</v>
      </c>
      <c r="D25" s="20">
        <v>0.0</v>
      </c>
      <c r="E25" s="20">
        <v>0.0</v>
      </c>
      <c r="F25" s="20">
        <v>16.0</v>
      </c>
      <c r="G25" s="20">
        <v>19.0</v>
      </c>
      <c r="H25" s="21">
        <v>0.0</v>
      </c>
      <c r="I25" s="21">
        <v>10.0</v>
      </c>
      <c r="J25" s="20">
        <v>9.0</v>
      </c>
      <c r="K25" s="20">
        <v>14.0</v>
      </c>
      <c r="L25" s="21">
        <v>0.0</v>
      </c>
      <c r="M25" s="21">
        <v>11.0</v>
      </c>
      <c r="N25" s="22">
        <v>58.0</v>
      </c>
      <c r="O25" s="25"/>
    </row>
    <row r="26" ht="15.75" customHeight="1">
      <c r="A26" s="17">
        <v>21.0</v>
      </c>
      <c r="B26" s="18" t="s">
        <v>30</v>
      </c>
      <c r="C26" s="20">
        <v>0.0</v>
      </c>
      <c r="D26" s="20">
        <v>0.0</v>
      </c>
      <c r="E26" s="20">
        <v>4.0</v>
      </c>
      <c r="F26" s="20">
        <v>9.0</v>
      </c>
      <c r="G26" s="20">
        <v>15.0</v>
      </c>
      <c r="H26" s="21">
        <v>2.0</v>
      </c>
      <c r="I26" s="21">
        <v>16.0</v>
      </c>
      <c r="J26" s="20">
        <v>18.0</v>
      </c>
      <c r="K26" s="20">
        <v>15.0</v>
      </c>
      <c r="L26" s="21">
        <v>2.0</v>
      </c>
      <c r="M26" s="21">
        <v>11.0</v>
      </c>
      <c r="N26" s="22">
        <v>61.0</v>
      </c>
      <c r="O26" s="25"/>
    </row>
    <row r="27" ht="15.75" customHeight="1">
      <c r="A27" s="17">
        <v>22.0</v>
      </c>
      <c r="B27" s="18" t="s">
        <v>31</v>
      </c>
      <c r="C27" s="20">
        <v>0.0</v>
      </c>
      <c r="D27" s="20">
        <v>0.0</v>
      </c>
      <c r="E27" s="20">
        <v>1.0</v>
      </c>
      <c r="F27" s="20">
        <v>6.0</v>
      </c>
      <c r="G27" s="20">
        <v>11.0</v>
      </c>
      <c r="H27" s="21">
        <v>0.0</v>
      </c>
      <c r="I27" s="21">
        <v>1.0</v>
      </c>
      <c r="J27" s="20">
        <v>14.0</v>
      </c>
      <c r="K27" s="20">
        <v>19.0</v>
      </c>
      <c r="L27" s="21">
        <v>0.0</v>
      </c>
      <c r="M27" s="21">
        <v>1.0</v>
      </c>
      <c r="N27" s="22">
        <v>51.0</v>
      </c>
      <c r="O27" s="25"/>
      <c r="P27" s="26">
        <f>SUM(E27:G27,J27:K27)</f>
        <v>51</v>
      </c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20">
        <v>0.0</v>
      </c>
      <c r="D29" s="20">
        <v>0.0</v>
      </c>
      <c r="E29" s="20">
        <v>1.0</v>
      </c>
      <c r="F29" s="20">
        <v>0.0</v>
      </c>
      <c r="G29" s="20">
        <v>1.0</v>
      </c>
      <c r="H29" s="21">
        <v>0.0</v>
      </c>
      <c r="I29" s="21">
        <v>1.0</v>
      </c>
      <c r="J29" s="20">
        <v>0.0</v>
      </c>
      <c r="K29" s="20">
        <v>0.0</v>
      </c>
      <c r="L29" s="21">
        <v>0.0</v>
      </c>
      <c r="M29" s="21">
        <v>0.0</v>
      </c>
      <c r="N29" s="22">
        <v>2.0</v>
      </c>
      <c r="O29" s="25"/>
      <c r="P29" s="26">
        <f t="shared" ref="P29:P62" si="1">SUM(C29:G29,J29:K29)</f>
        <v>2</v>
      </c>
    </row>
    <row r="30" ht="15.75" customHeight="1">
      <c r="A30" s="17">
        <v>2.0</v>
      </c>
      <c r="B30" s="18" t="s">
        <v>11</v>
      </c>
      <c r="C30" s="20">
        <v>0.0</v>
      </c>
      <c r="D30" s="20">
        <v>0.0</v>
      </c>
      <c r="E30" s="20">
        <v>1.0</v>
      </c>
      <c r="F30" s="20">
        <v>2.0</v>
      </c>
      <c r="G30" s="20">
        <v>0.0</v>
      </c>
      <c r="H30" s="21">
        <v>0.0</v>
      </c>
      <c r="I30" s="21">
        <v>0.0</v>
      </c>
      <c r="J30" s="20">
        <v>1.0</v>
      </c>
      <c r="K30" s="20">
        <v>0.0</v>
      </c>
      <c r="L30" s="21">
        <v>0.0</v>
      </c>
      <c r="M30" s="21">
        <v>0.0</v>
      </c>
      <c r="N30" s="22">
        <v>4.0</v>
      </c>
      <c r="O30" s="25"/>
      <c r="P30" s="26">
        <f t="shared" si="1"/>
        <v>4</v>
      </c>
    </row>
    <row r="31" ht="15.75" customHeight="1">
      <c r="A31" s="17">
        <v>3.0</v>
      </c>
      <c r="B31" s="18" t="s">
        <v>12</v>
      </c>
      <c r="C31" s="20">
        <v>0.0</v>
      </c>
      <c r="D31" s="20">
        <v>0.0</v>
      </c>
      <c r="E31" s="20">
        <v>2.0</v>
      </c>
      <c r="F31" s="20">
        <v>4.0</v>
      </c>
      <c r="G31" s="20">
        <v>3.0</v>
      </c>
      <c r="H31" s="21">
        <v>0.0</v>
      </c>
      <c r="I31" s="21">
        <v>1.0</v>
      </c>
      <c r="J31" s="20">
        <v>1.0</v>
      </c>
      <c r="K31" s="20">
        <v>2.0</v>
      </c>
      <c r="L31" s="21">
        <v>0.0</v>
      </c>
      <c r="M31" s="21">
        <v>0.0</v>
      </c>
      <c r="N31" s="22">
        <v>12.0</v>
      </c>
      <c r="O31" s="25"/>
      <c r="P31" s="26">
        <f t="shared" si="1"/>
        <v>12</v>
      </c>
    </row>
    <row r="32" ht="15.75" customHeight="1">
      <c r="A32" s="17">
        <v>4.0</v>
      </c>
      <c r="B32" s="18" t="s">
        <v>13</v>
      </c>
      <c r="C32" s="20">
        <v>0.0</v>
      </c>
      <c r="D32" s="20">
        <v>0.0</v>
      </c>
      <c r="E32" s="20">
        <v>1.0</v>
      </c>
      <c r="F32" s="20">
        <v>1.0</v>
      </c>
      <c r="G32" s="20">
        <v>2.0</v>
      </c>
      <c r="H32" s="21">
        <v>0.0</v>
      </c>
      <c r="I32" s="21">
        <v>0.0</v>
      </c>
      <c r="J32" s="20">
        <v>0.0</v>
      </c>
      <c r="K32" s="20">
        <v>1.0</v>
      </c>
      <c r="L32" s="21">
        <v>0.0</v>
      </c>
      <c r="M32" s="21">
        <v>0.0</v>
      </c>
      <c r="N32" s="22">
        <v>5.0</v>
      </c>
      <c r="O32" s="25"/>
      <c r="P32" s="26">
        <f t="shared" si="1"/>
        <v>5</v>
      </c>
    </row>
    <row r="33" ht="15.75" customHeight="1">
      <c r="A33" s="17">
        <v>5.0</v>
      </c>
      <c r="B33" s="18" t="s">
        <v>14</v>
      </c>
      <c r="C33" s="20">
        <v>0.0</v>
      </c>
      <c r="D33" s="20">
        <v>0.0</v>
      </c>
      <c r="E33" s="20">
        <v>1.0</v>
      </c>
      <c r="F33" s="20">
        <v>1.0</v>
      </c>
      <c r="G33" s="20">
        <v>0.0</v>
      </c>
      <c r="H33" s="21">
        <v>0.0</v>
      </c>
      <c r="I33" s="21">
        <v>0.0</v>
      </c>
      <c r="J33" s="20">
        <v>0.0</v>
      </c>
      <c r="K33" s="20">
        <v>0.0</v>
      </c>
      <c r="L33" s="21">
        <v>0.0</v>
      </c>
      <c r="M33" s="21">
        <v>0.0</v>
      </c>
      <c r="N33" s="22">
        <v>2.0</v>
      </c>
      <c r="O33" s="25"/>
      <c r="P33" s="26">
        <f t="shared" si="1"/>
        <v>2</v>
      </c>
    </row>
    <row r="34" ht="15.75" customHeight="1">
      <c r="A34" s="17">
        <v>6.0</v>
      </c>
      <c r="B34" s="18" t="s">
        <v>15</v>
      </c>
      <c r="C34" s="20">
        <v>0.0</v>
      </c>
      <c r="D34" s="20">
        <v>0.0</v>
      </c>
      <c r="E34" s="20">
        <v>1.0</v>
      </c>
      <c r="F34" s="20">
        <v>1.0</v>
      </c>
      <c r="G34" s="20">
        <v>0.0</v>
      </c>
      <c r="H34" s="21">
        <v>0.0</v>
      </c>
      <c r="I34" s="21">
        <v>0.0</v>
      </c>
      <c r="J34" s="20">
        <v>1.0</v>
      </c>
      <c r="K34" s="20">
        <v>0.0</v>
      </c>
      <c r="L34" s="21">
        <v>0.0</v>
      </c>
      <c r="M34" s="21">
        <v>0.0</v>
      </c>
      <c r="N34" s="22">
        <v>3.0</v>
      </c>
      <c r="O34" s="25"/>
      <c r="P34" s="26">
        <f t="shared" si="1"/>
        <v>3</v>
      </c>
    </row>
    <row r="35" ht="15.75" customHeight="1">
      <c r="A35" s="17">
        <v>7.0</v>
      </c>
      <c r="B35" s="18" t="s">
        <v>16</v>
      </c>
      <c r="C35" s="20">
        <v>0.0</v>
      </c>
      <c r="D35" s="20">
        <v>0.0</v>
      </c>
      <c r="E35" s="20">
        <v>0.0</v>
      </c>
      <c r="F35" s="20">
        <v>2.0</v>
      </c>
      <c r="G35" s="20">
        <v>1.0</v>
      </c>
      <c r="H35" s="21">
        <v>0.0</v>
      </c>
      <c r="I35" s="21">
        <v>0.0</v>
      </c>
      <c r="J35" s="20">
        <v>2.0</v>
      </c>
      <c r="K35" s="20">
        <v>1.0</v>
      </c>
      <c r="L35" s="21">
        <v>0.0</v>
      </c>
      <c r="M35" s="21">
        <v>0.0</v>
      </c>
      <c r="N35" s="22">
        <v>6.0</v>
      </c>
      <c r="O35" s="25"/>
      <c r="P35" s="26">
        <f t="shared" si="1"/>
        <v>6</v>
      </c>
    </row>
    <row r="36" ht="15.75" customHeight="1">
      <c r="A36" s="17">
        <v>8.0</v>
      </c>
      <c r="B36" s="18" t="s">
        <v>17</v>
      </c>
      <c r="C36" s="20">
        <v>0.0</v>
      </c>
      <c r="D36" s="20">
        <v>0.0</v>
      </c>
      <c r="E36" s="20">
        <v>0.0</v>
      </c>
      <c r="F36" s="20">
        <v>0.0</v>
      </c>
      <c r="G36" s="20">
        <v>0.0</v>
      </c>
      <c r="H36" s="21">
        <v>0.0</v>
      </c>
      <c r="I36" s="21">
        <v>0.0</v>
      </c>
      <c r="J36" s="20">
        <v>0.0</v>
      </c>
      <c r="K36" s="20">
        <v>0.0</v>
      </c>
      <c r="L36" s="21">
        <v>0.0</v>
      </c>
      <c r="M36" s="21">
        <v>0.0</v>
      </c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20">
        <v>0.0</v>
      </c>
      <c r="D37" s="20">
        <v>0.0</v>
      </c>
      <c r="E37" s="20">
        <v>3.0</v>
      </c>
      <c r="F37" s="20">
        <v>1.0</v>
      </c>
      <c r="G37" s="20">
        <v>0.0</v>
      </c>
      <c r="H37" s="21">
        <v>0.0</v>
      </c>
      <c r="I37" s="21">
        <v>0.0</v>
      </c>
      <c r="J37" s="20">
        <v>2.0</v>
      </c>
      <c r="K37" s="20">
        <v>0.0</v>
      </c>
      <c r="L37" s="21">
        <v>0.0</v>
      </c>
      <c r="M37" s="21">
        <v>0.0</v>
      </c>
      <c r="N37" s="22">
        <v>6.0</v>
      </c>
      <c r="O37" s="25"/>
      <c r="P37" s="26">
        <f t="shared" si="1"/>
        <v>6</v>
      </c>
    </row>
    <row r="38" ht="15.75" customHeight="1">
      <c r="A38" s="17">
        <v>10.0</v>
      </c>
      <c r="B38" s="18" t="s">
        <v>19</v>
      </c>
      <c r="C38" s="20">
        <v>0.0</v>
      </c>
      <c r="D38" s="20">
        <v>0.0</v>
      </c>
      <c r="E38" s="20">
        <v>0.0</v>
      </c>
      <c r="F38" s="20">
        <v>1.0</v>
      </c>
      <c r="G38" s="20">
        <v>4.0</v>
      </c>
      <c r="H38" s="21">
        <v>0.0</v>
      </c>
      <c r="I38" s="21">
        <v>0.0</v>
      </c>
      <c r="J38" s="20">
        <v>0.0</v>
      </c>
      <c r="K38" s="20">
        <v>0.0</v>
      </c>
      <c r="L38" s="21">
        <v>0.0</v>
      </c>
      <c r="M38" s="21">
        <v>0.0</v>
      </c>
      <c r="N38" s="22">
        <v>5.0</v>
      </c>
      <c r="O38" s="25"/>
      <c r="P38" s="26">
        <f t="shared" si="1"/>
        <v>5</v>
      </c>
    </row>
    <row r="39" ht="15.75" customHeight="1">
      <c r="A39" s="17">
        <v>11.0</v>
      </c>
      <c r="B39" s="18" t="s">
        <v>20</v>
      </c>
      <c r="C39" s="20">
        <v>0.0</v>
      </c>
      <c r="D39" s="20">
        <v>0.0</v>
      </c>
      <c r="E39" s="20">
        <v>0.0</v>
      </c>
      <c r="F39" s="20">
        <v>0.0</v>
      </c>
      <c r="G39" s="20">
        <v>0.0</v>
      </c>
      <c r="H39" s="21">
        <v>0.0</v>
      </c>
      <c r="I39" s="21">
        <v>0.0</v>
      </c>
      <c r="J39" s="20">
        <v>0.0</v>
      </c>
      <c r="K39" s="20">
        <v>0.0</v>
      </c>
      <c r="L39" s="21">
        <v>0.0</v>
      </c>
      <c r="M39" s="21">
        <v>0.0</v>
      </c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20">
        <v>0.0</v>
      </c>
      <c r="D40" s="20">
        <v>0.0</v>
      </c>
      <c r="E40" s="20">
        <v>0.0</v>
      </c>
      <c r="F40" s="20">
        <v>2.0</v>
      </c>
      <c r="G40" s="20">
        <v>1.0</v>
      </c>
      <c r="H40" s="21">
        <v>0.0</v>
      </c>
      <c r="I40" s="21">
        <v>1.0</v>
      </c>
      <c r="J40" s="20">
        <v>2.0</v>
      </c>
      <c r="K40" s="20">
        <v>0.0</v>
      </c>
      <c r="L40" s="21">
        <v>0.0</v>
      </c>
      <c r="M40" s="21">
        <v>0.0</v>
      </c>
      <c r="N40" s="22">
        <v>5.0</v>
      </c>
      <c r="O40" s="25"/>
      <c r="P40" s="26">
        <f t="shared" si="1"/>
        <v>5</v>
      </c>
    </row>
    <row r="41" ht="15.75" customHeight="1">
      <c r="A41" s="17">
        <v>13.0</v>
      </c>
      <c r="B41" s="18" t="s">
        <v>22</v>
      </c>
      <c r="C41" s="20">
        <v>0.0</v>
      </c>
      <c r="D41" s="20">
        <v>0.0</v>
      </c>
      <c r="E41" s="20">
        <v>1.0</v>
      </c>
      <c r="F41" s="20">
        <v>1.0</v>
      </c>
      <c r="G41" s="20">
        <v>2.0</v>
      </c>
      <c r="H41" s="21">
        <v>0.0</v>
      </c>
      <c r="I41" s="21">
        <v>0.0</v>
      </c>
      <c r="J41" s="20">
        <v>0.0</v>
      </c>
      <c r="K41" s="20">
        <v>2.0</v>
      </c>
      <c r="L41" s="21">
        <v>0.0</v>
      </c>
      <c r="M41" s="21">
        <v>0.0</v>
      </c>
      <c r="N41" s="22">
        <v>6.0</v>
      </c>
      <c r="O41" s="25"/>
      <c r="P41" s="26">
        <f t="shared" si="1"/>
        <v>6</v>
      </c>
    </row>
    <row r="42" ht="15.75" customHeight="1">
      <c r="A42" s="17">
        <v>14.0</v>
      </c>
      <c r="B42" s="18" t="s">
        <v>23</v>
      </c>
      <c r="C42" s="20">
        <v>0.0</v>
      </c>
      <c r="D42" s="20">
        <v>0.0</v>
      </c>
      <c r="E42" s="20">
        <v>0.0</v>
      </c>
      <c r="F42" s="20">
        <v>0.0</v>
      </c>
      <c r="G42" s="20">
        <v>3.0</v>
      </c>
      <c r="H42" s="21">
        <v>0.0</v>
      </c>
      <c r="I42" s="21">
        <v>0.0</v>
      </c>
      <c r="J42" s="20">
        <v>3.0</v>
      </c>
      <c r="K42" s="20">
        <v>3.0</v>
      </c>
      <c r="L42" s="21">
        <v>0.0</v>
      </c>
      <c r="M42" s="21">
        <v>0.0</v>
      </c>
      <c r="N42" s="22">
        <v>9.0</v>
      </c>
      <c r="O42" s="25"/>
      <c r="P42" s="26">
        <f t="shared" si="1"/>
        <v>9</v>
      </c>
    </row>
    <row r="43" ht="15.75" customHeight="1">
      <c r="A43" s="17">
        <v>15.0</v>
      </c>
      <c r="B43" s="18" t="s">
        <v>24</v>
      </c>
      <c r="C43" s="20">
        <v>3.0</v>
      </c>
      <c r="D43" s="20">
        <v>0.0</v>
      </c>
      <c r="E43" s="20">
        <v>0.0</v>
      </c>
      <c r="F43" s="20">
        <v>0.0</v>
      </c>
      <c r="G43" s="20">
        <v>0.0</v>
      </c>
      <c r="H43" s="21">
        <v>0.0</v>
      </c>
      <c r="I43" s="21">
        <v>0.0</v>
      </c>
      <c r="J43" s="20">
        <v>1.0</v>
      </c>
      <c r="K43" s="20">
        <v>2.0</v>
      </c>
      <c r="L43" s="21">
        <v>0.0</v>
      </c>
      <c r="M43" s="21">
        <v>0.0</v>
      </c>
      <c r="N43" s="22">
        <v>6.0</v>
      </c>
      <c r="O43" s="25"/>
      <c r="P43" s="26">
        <f t="shared" si="1"/>
        <v>6</v>
      </c>
    </row>
    <row r="44" ht="15.75" customHeight="1">
      <c r="A44" s="17">
        <v>16.0</v>
      </c>
      <c r="B44" s="18" t="s">
        <v>25</v>
      </c>
      <c r="C44" s="20">
        <v>0.0</v>
      </c>
      <c r="D44" s="20">
        <v>0.0</v>
      </c>
      <c r="E44" s="20">
        <v>4.0</v>
      </c>
      <c r="F44" s="20">
        <v>3.0</v>
      </c>
      <c r="G44" s="20">
        <v>3.0</v>
      </c>
      <c r="H44" s="21">
        <v>0.0</v>
      </c>
      <c r="I44" s="21">
        <v>0.0</v>
      </c>
      <c r="J44" s="20">
        <v>2.0</v>
      </c>
      <c r="K44" s="20">
        <v>2.0</v>
      </c>
      <c r="L44" s="21">
        <v>0.0</v>
      </c>
      <c r="M44" s="21">
        <v>0.0</v>
      </c>
      <c r="N44" s="22">
        <v>14.0</v>
      </c>
      <c r="O44" s="25"/>
      <c r="P44" s="26">
        <f t="shared" si="1"/>
        <v>14</v>
      </c>
    </row>
    <row r="45" ht="15.75" customHeight="1">
      <c r="A45" s="17">
        <v>17.0</v>
      </c>
      <c r="B45" s="18" t="s">
        <v>26</v>
      </c>
      <c r="C45" s="20">
        <v>0.0</v>
      </c>
      <c r="D45" s="20">
        <v>0.0</v>
      </c>
      <c r="E45" s="20">
        <v>1.0</v>
      </c>
      <c r="F45" s="20">
        <v>2.0</v>
      </c>
      <c r="G45" s="20">
        <v>1.0</v>
      </c>
      <c r="H45" s="21">
        <v>0.0</v>
      </c>
      <c r="I45" s="21">
        <v>0.0</v>
      </c>
      <c r="J45" s="20">
        <v>0.0</v>
      </c>
      <c r="K45" s="20">
        <v>1.0</v>
      </c>
      <c r="L45" s="21">
        <v>0.0</v>
      </c>
      <c r="M45" s="21">
        <v>0.0</v>
      </c>
      <c r="N45" s="22">
        <v>5.0</v>
      </c>
      <c r="O45" s="25"/>
      <c r="P45" s="26">
        <f t="shared" si="1"/>
        <v>5</v>
      </c>
    </row>
    <row r="46" ht="15.75" customHeight="1">
      <c r="A46" s="17">
        <v>18.0</v>
      </c>
      <c r="B46" s="18" t="s">
        <v>27</v>
      </c>
      <c r="C46" s="20">
        <v>0.0</v>
      </c>
      <c r="D46" s="20">
        <v>0.0</v>
      </c>
      <c r="E46" s="20">
        <v>1.0</v>
      </c>
      <c r="F46" s="20">
        <v>2.0</v>
      </c>
      <c r="G46" s="20">
        <v>0.0</v>
      </c>
      <c r="H46" s="21">
        <v>0.0</v>
      </c>
      <c r="I46" s="21">
        <v>0.0</v>
      </c>
      <c r="J46" s="20">
        <v>1.0</v>
      </c>
      <c r="K46" s="20">
        <v>0.0</v>
      </c>
      <c r="L46" s="21">
        <v>0.0</v>
      </c>
      <c r="M46" s="21">
        <v>0.0</v>
      </c>
      <c r="N46" s="22">
        <v>4.0</v>
      </c>
      <c r="O46" s="25"/>
      <c r="P46" s="26">
        <f t="shared" si="1"/>
        <v>4</v>
      </c>
    </row>
    <row r="47" ht="15.75" customHeight="1">
      <c r="A47" s="17">
        <v>19.0</v>
      </c>
      <c r="B47" s="18" t="s">
        <v>28</v>
      </c>
      <c r="C47" s="20">
        <v>0.0</v>
      </c>
      <c r="D47" s="20">
        <v>0.0</v>
      </c>
      <c r="E47" s="20">
        <v>0.0</v>
      </c>
      <c r="F47" s="20">
        <v>0.0</v>
      </c>
      <c r="G47" s="20">
        <v>0.0</v>
      </c>
      <c r="H47" s="21">
        <v>0.0</v>
      </c>
      <c r="I47" s="21">
        <v>0.0</v>
      </c>
      <c r="J47" s="20">
        <v>0.0</v>
      </c>
      <c r="K47" s="20">
        <v>0.0</v>
      </c>
      <c r="L47" s="21">
        <v>0.0</v>
      </c>
      <c r="M47" s="21">
        <v>0.0</v>
      </c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20">
        <v>0.0</v>
      </c>
      <c r="D48" s="20">
        <v>0.0</v>
      </c>
      <c r="E48" s="20">
        <v>0.0</v>
      </c>
      <c r="F48" s="20">
        <v>1.0</v>
      </c>
      <c r="G48" s="20">
        <v>0.0</v>
      </c>
      <c r="H48" s="21">
        <v>0.0</v>
      </c>
      <c r="I48" s="21">
        <v>0.0</v>
      </c>
      <c r="J48" s="20">
        <v>0.0</v>
      </c>
      <c r="K48" s="20">
        <v>0.0</v>
      </c>
      <c r="L48" s="21">
        <v>0.0</v>
      </c>
      <c r="M48" s="21">
        <v>0.0</v>
      </c>
      <c r="N48" s="22">
        <v>1.0</v>
      </c>
      <c r="O48" s="25"/>
      <c r="P48" s="26">
        <f t="shared" si="1"/>
        <v>1</v>
      </c>
    </row>
    <row r="49" ht="15.75" customHeight="1">
      <c r="A49" s="17">
        <v>21.0</v>
      </c>
      <c r="B49" s="18" t="s">
        <v>30</v>
      </c>
      <c r="C49" s="20">
        <v>0.0</v>
      </c>
      <c r="D49" s="20">
        <v>0.0</v>
      </c>
      <c r="E49" s="46">
        <v>0.0</v>
      </c>
      <c r="F49" s="20">
        <v>1.0</v>
      </c>
      <c r="G49" s="20">
        <v>2.0</v>
      </c>
      <c r="H49" s="21">
        <v>0.0</v>
      </c>
      <c r="I49" s="21">
        <v>1.0</v>
      </c>
      <c r="J49" s="20">
        <v>2.0</v>
      </c>
      <c r="K49" s="20">
        <v>0.0</v>
      </c>
      <c r="L49" s="21">
        <v>0.0</v>
      </c>
      <c r="M49" s="21">
        <v>0.0</v>
      </c>
      <c r="N49" s="22">
        <v>5.0</v>
      </c>
      <c r="O49" s="25"/>
      <c r="P49" s="26">
        <f t="shared" si="1"/>
        <v>5</v>
      </c>
    </row>
    <row r="50" ht="15.75" customHeight="1">
      <c r="A50" s="17">
        <v>22.0</v>
      </c>
      <c r="B50" s="18" t="s">
        <v>31</v>
      </c>
      <c r="C50" s="20">
        <v>0.0</v>
      </c>
      <c r="D50" s="20">
        <v>0.0</v>
      </c>
      <c r="E50" s="20">
        <v>3.0</v>
      </c>
      <c r="F50" s="20">
        <v>3.0</v>
      </c>
      <c r="G50" s="20">
        <v>3.0</v>
      </c>
      <c r="H50" s="21">
        <v>0.0</v>
      </c>
      <c r="I50" s="21">
        <v>0.0</v>
      </c>
      <c r="J50" s="20">
        <v>4.0</v>
      </c>
      <c r="K50" s="20">
        <v>2.0</v>
      </c>
      <c r="L50" s="21">
        <v>0.0</v>
      </c>
      <c r="M50" s="21">
        <v>0.0</v>
      </c>
      <c r="N50" s="22">
        <v>15.0</v>
      </c>
      <c r="O50" s="27"/>
      <c r="P50" s="26">
        <f t="shared" si="1"/>
        <v>15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2">
        <v>0.0</v>
      </c>
      <c r="D52" s="32">
        <v>0.0</v>
      </c>
      <c r="E52" s="32">
        <v>0.0</v>
      </c>
      <c r="F52" s="32">
        <v>0.0</v>
      </c>
      <c r="G52" s="32">
        <v>8.0</v>
      </c>
      <c r="H52" s="33">
        <v>1.0</v>
      </c>
      <c r="I52" s="33">
        <v>0.0</v>
      </c>
      <c r="J52" s="32">
        <v>6.0</v>
      </c>
      <c r="K52" s="32">
        <v>6.0</v>
      </c>
      <c r="L52" s="33">
        <v>0.0</v>
      </c>
      <c r="M52" s="33">
        <v>3.0</v>
      </c>
      <c r="N52" s="34">
        <v>20.0</v>
      </c>
      <c r="O52" s="35" t="s">
        <v>35</v>
      </c>
      <c r="P52" s="26">
        <f t="shared" si="1"/>
        <v>20</v>
      </c>
    </row>
    <row r="53" ht="15.75" customHeight="1">
      <c r="A53" s="29">
        <v>24.0</v>
      </c>
      <c r="B53" s="30" t="s">
        <v>36</v>
      </c>
      <c r="C53" s="32">
        <v>0.0</v>
      </c>
      <c r="D53" s="32">
        <v>0.0</v>
      </c>
      <c r="E53" s="32">
        <v>0.0</v>
      </c>
      <c r="F53" s="32">
        <v>0.0</v>
      </c>
      <c r="G53" s="32">
        <v>16.0</v>
      </c>
      <c r="H53" s="33">
        <v>1.0</v>
      </c>
      <c r="I53" s="33">
        <v>4.0</v>
      </c>
      <c r="J53" s="32">
        <v>14.0</v>
      </c>
      <c r="K53" s="32">
        <v>16.0</v>
      </c>
      <c r="L53" s="33">
        <v>2.0</v>
      </c>
      <c r="M53" s="33">
        <v>4.0</v>
      </c>
      <c r="N53" s="34">
        <v>46.0</v>
      </c>
      <c r="O53" s="25"/>
      <c r="P53" s="26">
        <f t="shared" si="1"/>
        <v>46</v>
      </c>
    </row>
    <row r="54" ht="15.75" customHeight="1">
      <c r="A54" s="29">
        <v>25.0</v>
      </c>
      <c r="B54" s="30" t="s">
        <v>37</v>
      </c>
      <c r="C54" s="32">
        <v>0.0</v>
      </c>
      <c r="D54" s="32">
        <v>0.0</v>
      </c>
      <c r="E54" s="32">
        <v>0.0</v>
      </c>
      <c r="F54" s="32">
        <v>0.0</v>
      </c>
      <c r="G54" s="32">
        <v>0.0</v>
      </c>
      <c r="H54" s="33">
        <v>0.0</v>
      </c>
      <c r="I54" s="33">
        <v>0.0</v>
      </c>
      <c r="J54" s="32">
        <v>0.0</v>
      </c>
      <c r="K54" s="32">
        <v>0.0</v>
      </c>
      <c r="L54" s="33">
        <v>0.0</v>
      </c>
      <c r="M54" s="33">
        <v>0.0</v>
      </c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2">
        <v>0.0</v>
      </c>
      <c r="D55" s="32">
        <v>0.0</v>
      </c>
      <c r="E55" s="32">
        <v>0.0</v>
      </c>
      <c r="F55" s="32">
        <v>0.0</v>
      </c>
      <c r="G55" s="32">
        <v>0.0</v>
      </c>
      <c r="H55" s="33">
        <v>0.0</v>
      </c>
      <c r="I55" s="33">
        <v>0.0</v>
      </c>
      <c r="J55" s="32">
        <v>0.0</v>
      </c>
      <c r="K55" s="32">
        <v>0.0</v>
      </c>
      <c r="L55" s="33">
        <v>0.0</v>
      </c>
      <c r="M55" s="33">
        <v>0.0</v>
      </c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2">
        <v>0.0</v>
      </c>
      <c r="D56" s="32">
        <v>0.0</v>
      </c>
      <c r="E56" s="32">
        <v>0.0</v>
      </c>
      <c r="F56" s="32">
        <v>0.0</v>
      </c>
      <c r="G56" s="32">
        <v>0.0</v>
      </c>
      <c r="H56" s="33">
        <v>0.0</v>
      </c>
      <c r="I56" s="33">
        <v>0.0</v>
      </c>
      <c r="J56" s="32">
        <v>0.0</v>
      </c>
      <c r="K56" s="32">
        <v>0.0</v>
      </c>
      <c r="L56" s="33">
        <v>0.0</v>
      </c>
      <c r="M56" s="33">
        <v>0.0</v>
      </c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2">
        <v>0.0</v>
      </c>
      <c r="D57" s="32">
        <v>0.0</v>
      </c>
      <c r="E57" s="32">
        <v>0.0</v>
      </c>
      <c r="F57" s="32">
        <v>0.0</v>
      </c>
      <c r="G57" s="32">
        <v>0.0</v>
      </c>
      <c r="H57" s="33">
        <v>0.0</v>
      </c>
      <c r="I57" s="33">
        <v>0.0</v>
      </c>
      <c r="J57" s="32">
        <v>0.0</v>
      </c>
      <c r="K57" s="32">
        <v>0.0</v>
      </c>
      <c r="L57" s="33">
        <v>0.0</v>
      </c>
      <c r="M57" s="33">
        <v>0.0</v>
      </c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2">
        <v>0.0</v>
      </c>
      <c r="D58" s="32">
        <v>0.0</v>
      </c>
      <c r="E58" s="32">
        <v>0.0</v>
      </c>
      <c r="F58" s="32">
        <v>0.0</v>
      </c>
      <c r="G58" s="32">
        <v>0.0</v>
      </c>
      <c r="H58" s="33">
        <v>0.0</v>
      </c>
      <c r="I58" s="33">
        <v>0.0</v>
      </c>
      <c r="J58" s="32">
        <v>0.0</v>
      </c>
      <c r="K58" s="32">
        <v>0.0</v>
      </c>
      <c r="L58" s="33">
        <v>0.0</v>
      </c>
      <c r="M58" s="33">
        <v>0.0</v>
      </c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2">
        <v>0.0</v>
      </c>
      <c r="D59" s="32">
        <v>0.0</v>
      </c>
      <c r="E59" s="32">
        <v>0.0</v>
      </c>
      <c r="F59" s="32">
        <v>0.0</v>
      </c>
      <c r="G59" s="32">
        <v>4.0</v>
      </c>
      <c r="H59" s="33">
        <v>0.0</v>
      </c>
      <c r="I59" s="33">
        <v>1.0</v>
      </c>
      <c r="J59" s="32">
        <v>2.0</v>
      </c>
      <c r="K59" s="32">
        <v>2.0</v>
      </c>
      <c r="L59" s="33">
        <v>0.0</v>
      </c>
      <c r="M59" s="33">
        <v>1.0</v>
      </c>
      <c r="N59" s="34">
        <v>8.0</v>
      </c>
      <c r="O59" s="25"/>
      <c r="P59" s="26">
        <f t="shared" si="1"/>
        <v>8</v>
      </c>
    </row>
    <row r="60" ht="15.75" customHeight="1">
      <c r="A60" s="29">
        <v>31.0</v>
      </c>
      <c r="B60" s="30" t="s">
        <v>43</v>
      </c>
      <c r="C60" s="32">
        <v>3.0</v>
      </c>
      <c r="D60" s="32">
        <v>3.0</v>
      </c>
      <c r="E60" s="32">
        <v>6.0</v>
      </c>
      <c r="F60" s="32">
        <v>8.0</v>
      </c>
      <c r="G60" s="32">
        <v>3.0</v>
      </c>
      <c r="H60" s="33">
        <v>5.0</v>
      </c>
      <c r="I60" s="33">
        <v>10.0</v>
      </c>
      <c r="J60" s="32">
        <v>3.0</v>
      </c>
      <c r="K60" s="32">
        <v>0.0</v>
      </c>
      <c r="L60" s="33">
        <v>1.0</v>
      </c>
      <c r="M60" s="33">
        <v>2.0</v>
      </c>
      <c r="N60" s="34">
        <v>26.0</v>
      </c>
      <c r="O60" s="25"/>
      <c r="P60" s="26">
        <f t="shared" si="1"/>
        <v>26</v>
      </c>
    </row>
    <row r="61" ht="15.75" customHeight="1">
      <c r="A61" s="29">
        <v>32.0</v>
      </c>
      <c r="B61" s="30" t="s">
        <v>44</v>
      </c>
      <c r="C61" s="32">
        <v>0.0</v>
      </c>
      <c r="D61" s="32">
        <v>0.0</v>
      </c>
      <c r="E61" s="32">
        <v>0.0</v>
      </c>
      <c r="F61" s="32">
        <v>0.0</v>
      </c>
      <c r="G61" s="32">
        <v>3.0</v>
      </c>
      <c r="H61" s="33">
        <v>0.0</v>
      </c>
      <c r="I61" s="33">
        <v>3.0</v>
      </c>
      <c r="J61" s="32">
        <v>4.0</v>
      </c>
      <c r="K61" s="32">
        <v>1.0</v>
      </c>
      <c r="L61" s="33">
        <v>1.0</v>
      </c>
      <c r="M61" s="33">
        <v>3.0</v>
      </c>
      <c r="N61" s="34">
        <v>8.0</v>
      </c>
      <c r="O61" s="25"/>
      <c r="P61" s="26">
        <f t="shared" si="1"/>
        <v>8</v>
      </c>
    </row>
    <row r="62" ht="15.75" customHeight="1">
      <c r="A62" s="29">
        <v>33.0</v>
      </c>
      <c r="B62" s="30" t="s">
        <v>45</v>
      </c>
      <c r="C62" s="32">
        <v>0.0</v>
      </c>
      <c r="D62" s="32">
        <v>0.0</v>
      </c>
      <c r="E62" s="32">
        <v>1.0</v>
      </c>
      <c r="F62" s="32">
        <v>1.0</v>
      </c>
      <c r="G62" s="32">
        <v>1.0</v>
      </c>
      <c r="H62" s="33">
        <v>0.0</v>
      </c>
      <c r="I62" s="33">
        <v>0.0</v>
      </c>
      <c r="J62" s="32">
        <v>5.0</v>
      </c>
      <c r="K62" s="32">
        <v>2.0</v>
      </c>
      <c r="L62" s="33">
        <v>1.0</v>
      </c>
      <c r="M62" s="33">
        <v>1.0</v>
      </c>
      <c r="N62" s="34">
        <v>10.0</v>
      </c>
      <c r="O62" s="27"/>
      <c r="P62" s="26">
        <f t="shared" si="1"/>
        <v>10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1643.0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118.0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>
      <c r="A2" s="1"/>
      <c r="B2" s="5" t="s">
        <v>1</v>
      </c>
      <c r="C2" s="45" t="s">
        <v>72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  <c r="P5" s="1"/>
    </row>
    <row r="6">
      <c r="A6" s="17">
        <v>1.0</v>
      </c>
      <c r="B6" s="18" t="s">
        <v>9</v>
      </c>
      <c r="C6" s="20">
        <v>0.0</v>
      </c>
      <c r="D6" s="20">
        <v>0.0</v>
      </c>
      <c r="E6" s="20">
        <v>0.0</v>
      </c>
      <c r="F6" s="20">
        <v>0.0</v>
      </c>
      <c r="G6" s="20">
        <v>0.0</v>
      </c>
      <c r="H6" s="21">
        <v>0.0</v>
      </c>
      <c r="I6" s="21">
        <v>0.0</v>
      </c>
      <c r="J6" s="20">
        <v>0.0</v>
      </c>
      <c r="K6" s="20">
        <v>0.0</v>
      </c>
      <c r="L6" s="21">
        <v>0.0</v>
      </c>
      <c r="M6" s="21">
        <v>0.0</v>
      </c>
      <c r="N6" s="22">
        <v>0.0</v>
      </c>
      <c r="O6" s="23" t="s">
        <v>10</v>
      </c>
      <c r="P6" s="1"/>
    </row>
    <row r="7">
      <c r="A7" s="17">
        <v>2.0</v>
      </c>
      <c r="B7" s="18" t="s">
        <v>11</v>
      </c>
      <c r="C7" s="20">
        <v>0.0</v>
      </c>
      <c r="D7" s="20">
        <v>0.0</v>
      </c>
      <c r="E7" s="20">
        <v>0.0</v>
      </c>
      <c r="F7" s="20">
        <v>0.0</v>
      </c>
      <c r="G7" s="20">
        <v>0.0</v>
      </c>
      <c r="H7" s="21">
        <v>0.0</v>
      </c>
      <c r="I7" s="21">
        <v>0.0</v>
      </c>
      <c r="J7" s="20">
        <v>0.0</v>
      </c>
      <c r="K7" s="20">
        <v>0.0</v>
      </c>
      <c r="L7" s="21">
        <v>0.0</v>
      </c>
      <c r="M7" s="21">
        <v>0.0</v>
      </c>
      <c r="N7" s="22">
        <v>0.0</v>
      </c>
      <c r="O7" s="25"/>
      <c r="P7" s="1"/>
    </row>
    <row r="8">
      <c r="A8" s="17">
        <v>3.0</v>
      </c>
      <c r="B8" s="18" t="s">
        <v>12</v>
      </c>
      <c r="C8" s="20">
        <v>0.0</v>
      </c>
      <c r="D8" s="20">
        <v>0.0</v>
      </c>
      <c r="E8" s="20">
        <v>0.0</v>
      </c>
      <c r="F8" s="20">
        <v>0.0</v>
      </c>
      <c r="G8" s="20">
        <v>0.0</v>
      </c>
      <c r="H8" s="21">
        <v>0.0</v>
      </c>
      <c r="I8" s="21">
        <v>0.0</v>
      </c>
      <c r="J8" s="20">
        <v>0.0</v>
      </c>
      <c r="K8" s="20">
        <v>0.0</v>
      </c>
      <c r="L8" s="21">
        <v>0.0</v>
      </c>
      <c r="M8" s="21">
        <v>0.0</v>
      </c>
      <c r="N8" s="22">
        <v>0.0</v>
      </c>
      <c r="O8" s="25"/>
      <c r="P8" s="1"/>
    </row>
    <row r="9">
      <c r="A9" s="17">
        <v>4.0</v>
      </c>
      <c r="B9" s="18" t="s">
        <v>13</v>
      </c>
      <c r="C9" s="20">
        <v>0.0</v>
      </c>
      <c r="D9" s="20">
        <v>0.0</v>
      </c>
      <c r="E9" s="20">
        <v>0.0</v>
      </c>
      <c r="F9" s="20">
        <v>0.0</v>
      </c>
      <c r="G9" s="20">
        <v>0.0</v>
      </c>
      <c r="H9" s="21">
        <v>0.0</v>
      </c>
      <c r="I9" s="21">
        <v>0.0</v>
      </c>
      <c r="J9" s="20">
        <v>0.0</v>
      </c>
      <c r="K9" s="20">
        <v>0.0</v>
      </c>
      <c r="L9" s="21">
        <v>0.0</v>
      </c>
      <c r="M9" s="21">
        <v>0.0</v>
      </c>
      <c r="N9" s="22">
        <v>0.0</v>
      </c>
      <c r="O9" s="25"/>
      <c r="P9" s="1"/>
    </row>
    <row r="10">
      <c r="A10" s="17">
        <v>5.0</v>
      </c>
      <c r="B10" s="18" t="s">
        <v>14</v>
      </c>
      <c r="C10" s="20">
        <v>0.0</v>
      </c>
      <c r="D10" s="20">
        <v>0.0</v>
      </c>
      <c r="E10" s="20">
        <v>0.0</v>
      </c>
      <c r="F10" s="20">
        <v>0.0</v>
      </c>
      <c r="G10" s="20">
        <v>0.0</v>
      </c>
      <c r="H10" s="21">
        <v>0.0</v>
      </c>
      <c r="I10" s="21">
        <v>0.0</v>
      </c>
      <c r="J10" s="20">
        <v>0.0</v>
      </c>
      <c r="K10" s="20">
        <v>0.0</v>
      </c>
      <c r="L10" s="21">
        <v>0.0</v>
      </c>
      <c r="M10" s="21">
        <v>0.0</v>
      </c>
      <c r="N10" s="22">
        <v>0.0</v>
      </c>
      <c r="O10" s="25"/>
      <c r="P10" s="1"/>
    </row>
    <row r="11">
      <c r="A11" s="17">
        <v>6.0</v>
      </c>
      <c r="B11" s="18" t="s">
        <v>15</v>
      </c>
      <c r="C11" s="20">
        <v>0.0</v>
      </c>
      <c r="D11" s="20">
        <v>0.0</v>
      </c>
      <c r="E11" s="20">
        <v>0.0</v>
      </c>
      <c r="F11" s="20">
        <v>0.0</v>
      </c>
      <c r="G11" s="20">
        <v>0.0</v>
      </c>
      <c r="H11" s="21">
        <v>0.0</v>
      </c>
      <c r="I11" s="21">
        <v>0.0</v>
      </c>
      <c r="J11" s="20">
        <v>0.0</v>
      </c>
      <c r="K11" s="20">
        <v>0.0</v>
      </c>
      <c r="L11" s="21">
        <v>0.0</v>
      </c>
      <c r="M11" s="21">
        <v>0.0</v>
      </c>
      <c r="N11" s="22">
        <v>0.0</v>
      </c>
      <c r="O11" s="25"/>
      <c r="P11" s="1"/>
    </row>
    <row r="12">
      <c r="A12" s="17">
        <v>7.0</v>
      </c>
      <c r="B12" s="18" t="s">
        <v>16</v>
      </c>
      <c r="C12" s="20">
        <v>0.0</v>
      </c>
      <c r="D12" s="20">
        <v>0.0</v>
      </c>
      <c r="E12" s="20">
        <v>0.0</v>
      </c>
      <c r="F12" s="20">
        <v>0.0</v>
      </c>
      <c r="G12" s="20">
        <v>0.0</v>
      </c>
      <c r="H12" s="21">
        <v>0.0</v>
      </c>
      <c r="I12" s="21">
        <v>0.0</v>
      </c>
      <c r="J12" s="20">
        <v>0.0</v>
      </c>
      <c r="K12" s="20">
        <v>0.0</v>
      </c>
      <c r="L12" s="21">
        <v>0.0</v>
      </c>
      <c r="M12" s="21">
        <v>0.0</v>
      </c>
      <c r="N12" s="22">
        <v>0.0</v>
      </c>
      <c r="O12" s="25"/>
      <c r="P12" s="1"/>
    </row>
    <row r="13">
      <c r="A13" s="17">
        <v>8.0</v>
      </c>
      <c r="B13" s="18" t="s">
        <v>17</v>
      </c>
      <c r="C13" s="20">
        <v>0.0</v>
      </c>
      <c r="D13" s="20">
        <v>0.0</v>
      </c>
      <c r="E13" s="20">
        <v>0.0</v>
      </c>
      <c r="F13" s="20">
        <v>0.0</v>
      </c>
      <c r="G13" s="20">
        <v>0.0</v>
      </c>
      <c r="H13" s="21">
        <v>0.0</v>
      </c>
      <c r="I13" s="21">
        <v>0.0</v>
      </c>
      <c r="J13" s="20">
        <v>0.0</v>
      </c>
      <c r="K13" s="20">
        <v>0.0</v>
      </c>
      <c r="L13" s="21">
        <v>0.0</v>
      </c>
      <c r="M13" s="21">
        <v>0.0</v>
      </c>
      <c r="N13" s="22">
        <v>0.0</v>
      </c>
      <c r="O13" s="25"/>
      <c r="P13" s="1"/>
    </row>
    <row r="14">
      <c r="A14" s="17">
        <v>9.0</v>
      </c>
      <c r="B14" s="18" t="s">
        <v>18</v>
      </c>
      <c r="C14" s="20">
        <v>0.0</v>
      </c>
      <c r="D14" s="20">
        <v>0.0</v>
      </c>
      <c r="E14" s="20">
        <v>0.0</v>
      </c>
      <c r="F14" s="20">
        <v>0.0</v>
      </c>
      <c r="G14" s="20">
        <v>0.0</v>
      </c>
      <c r="H14" s="21">
        <v>0.0</v>
      </c>
      <c r="I14" s="21">
        <v>0.0</v>
      </c>
      <c r="J14" s="20">
        <v>0.0</v>
      </c>
      <c r="K14" s="20">
        <v>0.0</v>
      </c>
      <c r="L14" s="21">
        <v>0.0</v>
      </c>
      <c r="M14" s="21">
        <v>0.0</v>
      </c>
      <c r="N14" s="22">
        <v>0.0</v>
      </c>
      <c r="O14" s="25"/>
      <c r="P14" s="1"/>
    </row>
    <row r="15">
      <c r="A15" s="17">
        <v>10.0</v>
      </c>
      <c r="B15" s="18" t="s">
        <v>19</v>
      </c>
      <c r="C15" s="20">
        <v>0.0</v>
      </c>
      <c r="D15" s="20">
        <v>0.0</v>
      </c>
      <c r="E15" s="20">
        <v>0.0</v>
      </c>
      <c r="F15" s="20">
        <v>0.0</v>
      </c>
      <c r="G15" s="20">
        <v>0.0</v>
      </c>
      <c r="H15" s="21">
        <v>0.0</v>
      </c>
      <c r="I15" s="21">
        <v>0.0</v>
      </c>
      <c r="J15" s="20">
        <v>0.0</v>
      </c>
      <c r="K15" s="20">
        <v>0.0</v>
      </c>
      <c r="L15" s="21">
        <v>0.0</v>
      </c>
      <c r="M15" s="21">
        <v>0.0</v>
      </c>
      <c r="N15" s="22">
        <v>0.0</v>
      </c>
      <c r="O15" s="25"/>
      <c r="P15" s="1"/>
    </row>
    <row r="16">
      <c r="A16" s="17">
        <v>11.0</v>
      </c>
      <c r="B16" s="18" t="s">
        <v>20</v>
      </c>
      <c r="C16" s="20">
        <v>0.0</v>
      </c>
      <c r="D16" s="20">
        <v>0.0</v>
      </c>
      <c r="E16" s="20">
        <v>0.0</v>
      </c>
      <c r="F16" s="20">
        <v>0.0</v>
      </c>
      <c r="G16" s="20">
        <v>0.0</v>
      </c>
      <c r="H16" s="21">
        <v>0.0</v>
      </c>
      <c r="I16" s="21">
        <v>0.0</v>
      </c>
      <c r="J16" s="20">
        <v>0.0</v>
      </c>
      <c r="K16" s="20">
        <v>0.0</v>
      </c>
      <c r="L16" s="21">
        <v>0.0</v>
      </c>
      <c r="M16" s="21">
        <v>0.0</v>
      </c>
      <c r="N16" s="22">
        <v>0.0</v>
      </c>
      <c r="O16" s="25"/>
      <c r="P16" s="1"/>
    </row>
    <row r="17">
      <c r="A17" s="17">
        <v>12.0</v>
      </c>
      <c r="B17" s="18" t="s">
        <v>21</v>
      </c>
      <c r="C17" s="20">
        <v>0.0</v>
      </c>
      <c r="D17" s="20">
        <v>0.0</v>
      </c>
      <c r="E17" s="20">
        <v>0.0</v>
      </c>
      <c r="F17" s="20">
        <v>0.0</v>
      </c>
      <c r="G17" s="20">
        <v>0.0</v>
      </c>
      <c r="H17" s="21">
        <v>0.0</v>
      </c>
      <c r="I17" s="21">
        <v>0.0</v>
      </c>
      <c r="J17" s="20">
        <v>0.0</v>
      </c>
      <c r="K17" s="20">
        <v>0.0</v>
      </c>
      <c r="L17" s="21">
        <v>0.0</v>
      </c>
      <c r="M17" s="21">
        <v>0.0</v>
      </c>
      <c r="N17" s="22">
        <v>0.0</v>
      </c>
      <c r="O17" s="25"/>
      <c r="P17" s="1"/>
    </row>
    <row r="18">
      <c r="A18" s="17">
        <v>13.0</v>
      </c>
      <c r="B18" s="18" t="s">
        <v>22</v>
      </c>
      <c r="C18" s="20">
        <v>0.0</v>
      </c>
      <c r="D18" s="20">
        <v>0.0</v>
      </c>
      <c r="E18" s="20">
        <v>0.0</v>
      </c>
      <c r="F18" s="20">
        <v>0.0</v>
      </c>
      <c r="G18" s="20">
        <v>0.0</v>
      </c>
      <c r="H18" s="21">
        <v>0.0</v>
      </c>
      <c r="I18" s="21">
        <v>0.0</v>
      </c>
      <c r="J18" s="20">
        <v>0.0</v>
      </c>
      <c r="K18" s="20">
        <v>0.0</v>
      </c>
      <c r="L18" s="21">
        <v>0.0</v>
      </c>
      <c r="M18" s="21">
        <v>0.0</v>
      </c>
      <c r="N18" s="22">
        <v>0.0</v>
      </c>
      <c r="O18" s="25"/>
      <c r="P18" s="1"/>
    </row>
    <row r="19">
      <c r="A19" s="17">
        <v>14.0</v>
      </c>
      <c r="B19" s="18" t="s">
        <v>23</v>
      </c>
      <c r="C19" s="20">
        <v>0.0</v>
      </c>
      <c r="D19" s="20">
        <v>0.0</v>
      </c>
      <c r="E19" s="20">
        <v>0.0</v>
      </c>
      <c r="F19" s="20">
        <v>0.0</v>
      </c>
      <c r="G19" s="20">
        <v>0.0</v>
      </c>
      <c r="H19" s="21">
        <v>0.0</v>
      </c>
      <c r="I19" s="21">
        <v>0.0</v>
      </c>
      <c r="J19" s="20">
        <v>0.0</v>
      </c>
      <c r="K19" s="20">
        <v>0.0</v>
      </c>
      <c r="L19" s="21">
        <v>0.0</v>
      </c>
      <c r="M19" s="21">
        <v>0.0</v>
      </c>
      <c r="N19" s="22">
        <v>0.0</v>
      </c>
      <c r="O19" s="25"/>
      <c r="P19" s="1"/>
    </row>
    <row r="20">
      <c r="A20" s="17">
        <v>15.0</v>
      </c>
      <c r="B20" s="18" t="s">
        <v>24</v>
      </c>
      <c r="C20" s="20">
        <v>0.0</v>
      </c>
      <c r="D20" s="20">
        <v>0.0</v>
      </c>
      <c r="E20" s="20">
        <v>0.0</v>
      </c>
      <c r="F20" s="20">
        <v>0.0</v>
      </c>
      <c r="G20" s="20">
        <v>0.0</v>
      </c>
      <c r="H20" s="21">
        <v>0.0</v>
      </c>
      <c r="I20" s="21">
        <v>0.0</v>
      </c>
      <c r="J20" s="20">
        <v>0.0</v>
      </c>
      <c r="K20" s="20">
        <v>0.0</v>
      </c>
      <c r="L20" s="21">
        <v>0.0</v>
      </c>
      <c r="M20" s="21">
        <v>0.0</v>
      </c>
      <c r="N20" s="22">
        <v>0.0</v>
      </c>
      <c r="O20" s="25"/>
      <c r="P20" s="1"/>
    </row>
    <row r="21" ht="15.75" customHeight="1">
      <c r="A21" s="17">
        <v>16.0</v>
      </c>
      <c r="B21" s="18" t="s">
        <v>25</v>
      </c>
      <c r="C21" s="20">
        <v>0.0</v>
      </c>
      <c r="D21" s="20">
        <v>0.0</v>
      </c>
      <c r="E21" s="20">
        <v>0.0</v>
      </c>
      <c r="F21" s="20">
        <v>0.0</v>
      </c>
      <c r="G21" s="20">
        <v>0.0</v>
      </c>
      <c r="H21" s="21">
        <v>0.0</v>
      </c>
      <c r="I21" s="21">
        <v>0.0</v>
      </c>
      <c r="J21" s="20">
        <v>0.0</v>
      </c>
      <c r="K21" s="20">
        <v>0.0</v>
      </c>
      <c r="L21" s="21">
        <v>0.0</v>
      </c>
      <c r="M21" s="21">
        <v>0.0</v>
      </c>
      <c r="N21" s="22">
        <v>0.0</v>
      </c>
      <c r="O21" s="25"/>
      <c r="P21" s="1"/>
    </row>
    <row r="22" ht="15.75" customHeight="1">
      <c r="A22" s="17">
        <v>17.0</v>
      </c>
      <c r="B22" s="18" t="s">
        <v>26</v>
      </c>
      <c r="C22" s="20">
        <v>0.0</v>
      </c>
      <c r="D22" s="20">
        <v>0.0</v>
      </c>
      <c r="E22" s="20">
        <v>0.0</v>
      </c>
      <c r="F22" s="20">
        <v>0.0</v>
      </c>
      <c r="G22" s="20">
        <v>0.0</v>
      </c>
      <c r="H22" s="21">
        <v>0.0</v>
      </c>
      <c r="I22" s="21">
        <v>0.0</v>
      </c>
      <c r="J22" s="20">
        <v>0.0</v>
      </c>
      <c r="K22" s="20">
        <v>0.0</v>
      </c>
      <c r="L22" s="21">
        <v>0.0</v>
      </c>
      <c r="M22" s="21">
        <v>0.0</v>
      </c>
      <c r="N22" s="22">
        <v>0.0</v>
      </c>
      <c r="O22" s="25"/>
      <c r="P22" s="1"/>
    </row>
    <row r="23" ht="15.75" customHeight="1">
      <c r="A23" s="17">
        <v>18.0</v>
      </c>
      <c r="B23" s="18" t="s">
        <v>27</v>
      </c>
      <c r="C23" s="20">
        <v>0.0</v>
      </c>
      <c r="D23" s="20">
        <v>0.0</v>
      </c>
      <c r="E23" s="20">
        <v>0.0</v>
      </c>
      <c r="F23" s="20">
        <v>0.0</v>
      </c>
      <c r="G23" s="20">
        <v>0.0</v>
      </c>
      <c r="H23" s="21">
        <v>0.0</v>
      </c>
      <c r="I23" s="21">
        <v>0.0</v>
      </c>
      <c r="J23" s="20">
        <v>0.0</v>
      </c>
      <c r="K23" s="20">
        <v>0.0</v>
      </c>
      <c r="L23" s="21">
        <v>0.0</v>
      </c>
      <c r="M23" s="21">
        <v>0.0</v>
      </c>
      <c r="N23" s="22">
        <v>0.0</v>
      </c>
      <c r="O23" s="25"/>
      <c r="P23" s="1"/>
    </row>
    <row r="24" ht="15.75" customHeight="1">
      <c r="A24" s="17">
        <v>19.0</v>
      </c>
      <c r="B24" s="18" t="s">
        <v>28</v>
      </c>
      <c r="C24" s="20">
        <v>0.0</v>
      </c>
      <c r="D24" s="20">
        <v>0.0</v>
      </c>
      <c r="E24" s="20">
        <v>0.0</v>
      </c>
      <c r="F24" s="20">
        <v>0.0</v>
      </c>
      <c r="G24" s="20">
        <v>0.0</v>
      </c>
      <c r="H24" s="21">
        <v>0.0</v>
      </c>
      <c r="I24" s="21">
        <v>0.0</v>
      </c>
      <c r="J24" s="20">
        <v>0.0</v>
      </c>
      <c r="K24" s="20">
        <v>0.0</v>
      </c>
      <c r="L24" s="21">
        <v>0.0</v>
      </c>
      <c r="M24" s="21">
        <v>0.0</v>
      </c>
      <c r="N24" s="22">
        <v>0.0</v>
      </c>
      <c r="O24" s="25"/>
      <c r="P24" s="1"/>
    </row>
    <row r="25" ht="15.75" customHeight="1">
      <c r="A25" s="17">
        <v>20.0</v>
      </c>
      <c r="B25" s="18" t="s">
        <v>29</v>
      </c>
      <c r="C25" s="20">
        <v>0.0</v>
      </c>
      <c r="D25" s="20">
        <v>0.0</v>
      </c>
      <c r="E25" s="20">
        <v>0.0</v>
      </c>
      <c r="F25" s="20">
        <v>0.0</v>
      </c>
      <c r="G25" s="20">
        <v>0.0</v>
      </c>
      <c r="H25" s="21">
        <v>0.0</v>
      </c>
      <c r="I25" s="21">
        <v>0.0</v>
      </c>
      <c r="J25" s="20">
        <v>0.0</v>
      </c>
      <c r="K25" s="20">
        <v>0.0</v>
      </c>
      <c r="L25" s="21">
        <v>0.0</v>
      </c>
      <c r="M25" s="21">
        <v>0.0</v>
      </c>
      <c r="N25" s="22">
        <v>0.0</v>
      </c>
      <c r="O25" s="25"/>
      <c r="P25" s="1"/>
    </row>
    <row r="26" ht="15.75" customHeight="1">
      <c r="A26" s="17">
        <v>21.0</v>
      </c>
      <c r="B26" s="18" t="s">
        <v>30</v>
      </c>
      <c r="C26" s="20">
        <v>0.0</v>
      </c>
      <c r="D26" s="20">
        <v>0.0</v>
      </c>
      <c r="E26" s="20">
        <v>0.0</v>
      </c>
      <c r="F26" s="20">
        <v>0.0</v>
      </c>
      <c r="G26" s="20">
        <v>0.0</v>
      </c>
      <c r="H26" s="21">
        <v>0.0</v>
      </c>
      <c r="I26" s="21">
        <v>0.0</v>
      </c>
      <c r="J26" s="20">
        <v>0.0</v>
      </c>
      <c r="K26" s="20">
        <v>0.0</v>
      </c>
      <c r="L26" s="21">
        <v>0.0</v>
      </c>
      <c r="M26" s="21">
        <v>0.0</v>
      </c>
      <c r="N26" s="22">
        <v>0.0</v>
      </c>
      <c r="O26" s="25"/>
      <c r="P26" s="1"/>
    </row>
    <row r="27" ht="15.75" customHeight="1">
      <c r="A27" s="17">
        <v>22.0</v>
      </c>
      <c r="B27" s="18" t="s">
        <v>31</v>
      </c>
      <c r="C27" s="20">
        <v>0.0</v>
      </c>
      <c r="D27" s="20">
        <v>0.0</v>
      </c>
      <c r="E27" s="20">
        <v>0.0</v>
      </c>
      <c r="F27" s="20">
        <v>0.0</v>
      </c>
      <c r="G27" s="20">
        <v>0.0</v>
      </c>
      <c r="H27" s="21">
        <v>0.0</v>
      </c>
      <c r="I27" s="21">
        <v>0.0</v>
      </c>
      <c r="J27" s="20">
        <v>0.0</v>
      </c>
      <c r="K27" s="20">
        <v>0.0</v>
      </c>
      <c r="L27" s="21">
        <v>0.0</v>
      </c>
      <c r="M27" s="21">
        <v>0.0</v>
      </c>
      <c r="N27" s="22">
        <v>0.0</v>
      </c>
      <c r="O27" s="25"/>
      <c r="P27" s="1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  <c r="P28" s="1"/>
    </row>
    <row r="29" ht="15.75" customHeight="1">
      <c r="A29" s="17">
        <v>1.0</v>
      </c>
      <c r="B29" s="18" t="s">
        <v>9</v>
      </c>
      <c r="C29" s="20">
        <v>0.0</v>
      </c>
      <c r="D29" s="20">
        <v>0.0</v>
      </c>
      <c r="E29" s="20">
        <v>6.0</v>
      </c>
      <c r="F29" s="20">
        <v>4.0</v>
      </c>
      <c r="G29" s="20">
        <v>3.0</v>
      </c>
      <c r="H29" s="21">
        <v>0.0</v>
      </c>
      <c r="I29" s="21">
        <v>0.0</v>
      </c>
      <c r="J29" s="20">
        <v>3.0</v>
      </c>
      <c r="K29" s="20">
        <v>2.0</v>
      </c>
      <c r="L29" s="21">
        <v>1.0</v>
      </c>
      <c r="M29" s="21">
        <v>1.0</v>
      </c>
      <c r="N29" s="22">
        <v>18.0</v>
      </c>
      <c r="O29" s="25"/>
      <c r="P29" s="26">
        <f t="shared" ref="P29:P62" si="1">SUM(C29:G29,J29:K29)</f>
        <v>18</v>
      </c>
    </row>
    <row r="30" ht="15.75" customHeight="1">
      <c r="A30" s="17">
        <v>2.0</v>
      </c>
      <c r="B30" s="71" t="s">
        <v>11</v>
      </c>
      <c r="C30" s="20">
        <v>0.0</v>
      </c>
      <c r="D30" s="20">
        <v>0.0</v>
      </c>
      <c r="E30" s="20">
        <v>0.0</v>
      </c>
      <c r="F30" s="20">
        <v>0.0</v>
      </c>
      <c r="G30" s="20">
        <v>0.0</v>
      </c>
      <c r="H30" s="21">
        <v>0.0</v>
      </c>
      <c r="I30" s="21">
        <v>0.0</v>
      </c>
      <c r="J30" s="20">
        <v>0.0</v>
      </c>
      <c r="K30" s="20">
        <v>0.0</v>
      </c>
      <c r="L30" s="21">
        <v>0.0</v>
      </c>
      <c r="M30" s="21">
        <v>0.0</v>
      </c>
      <c r="N30" s="22">
        <v>0.0</v>
      </c>
      <c r="O30" s="25"/>
      <c r="P30" s="26">
        <f t="shared" si="1"/>
        <v>0</v>
      </c>
    </row>
    <row r="31" ht="15.75" customHeight="1">
      <c r="A31" s="17">
        <v>3.0</v>
      </c>
      <c r="B31" s="18" t="s">
        <v>12</v>
      </c>
      <c r="C31" s="20">
        <v>0.0</v>
      </c>
      <c r="D31" s="20">
        <v>0.0</v>
      </c>
      <c r="E31" s="20">
        <v>9.0</v>
      </c>
      <c r="F31" s="20">
        <v>7.0</v>
      </c>
      <c r="G31" s="20">
        <v>6.0</v>
      </c>
      <c r="H31" s="21">
        <v>1.0</v>
      </c>
      <c r="I31" s="21">
        <v>3.0</v>
      </c>
      <c r="J31" s="20">
        <v>5.0</v>
      </c>
      <c r="K31" s="20">
        <v>3.0</v>
      </c>
      <c r="L31" s="21">
        <v>0.0</v>
      </c>
      <c r="M31" s="21">
        <v>3.0</v>
      </c>
      <c r="N31" s="22">
        <v>30.0</v>
      </c>
      <c r="O31" s="25"/>
      <c r="P31" s="26">
        <f t="shared" si="1"/>
        <v>30</v>
      </c>
    </row>
    <row r="32" ht="15.75" customHeight="1">
      <c r="A32" s="17">
        <v>4.0</v>
      </c>
      <c r="B32" s="18" t="s">
        <v>13</v>
      </c>
      <c r="C32" s="20">
        <v>0.0</v>
      </c>
      <c r="D32" s="20">
        <v>0.0</v>
      </c>
      <c r="E32" s="20">
        <v>2.0</v>
      </c>
      <c r="F32" s="20">
        <v>3.0</v>
      </c>
      <c r="G32" s="20">
        <v>3.0</v>
      </c>
      <c r="H32" s="21">
        <v>0.0</v>
      </c>
      <c r="I32" s="21">
        <v>1.0</v>
      </c>
      <c r="J32" s="20">
        <v>3.0</v>
      </c>
      <c r="K32" s="20">
        <v>2.0</v>
      </c>
      <c r="L32" s="21">
        <v>0.0</v>
      </c>
      <c r="M32" s="21">
        <v>0.0</v>
      </c>
      <c r="N32" s="22">
        <v>13.0</v>
      </c>
      <c r="O32" s="25"/>
      <c r="P32" s="26">
        <f t="shared" si="1"/>
        <v>13</v>
      </c>
    </row>
    <row r="33" ht="15.75" customHeight="1">
      <c r="A33" s="17">
        <v>5.0</v>
      </c>
      <c r="B33" s="18" t="s">
        <v>14</v>
      </c>
      <c r="C33" s="20">
        <v>0.0</v>
      </c>
      <c r="D33" s="20">
        <v>0.0</v>
      </c>
      <c r="E33" s="20">
        <v>0.0</v>
      </c>
      <c r="F33" s="20">
        <v>0.0</v>
      </c>
      <c r="G33" s="20">
        <v>0.0</v>
      </c>
      <c r="H33" s="21">
        <v>0.0</v>
      </c>
      <c r="I33" s="21">
        <v>0.0</v>
      </c>
      <c r="J33" s="20">
        <v>0.0</v>
      </c>
      <c r="K33" s="20">
        <v>0.0</v>
      </c>
      <c r="L33" s="21">
        <v>0.0</v>
      </c>
      <c r="M33" s="21">
        <v>0.0</v>
      </c>
      <c r="N33" s="22">
        <v>0.0</v>
      </c>
      <c r="O33" s="25"/>
      <c r="P33" s="26">
        <f t="shared" si="1"/>
        <v>0</v>
      </c>
    </row>
    <row r="34" ht="15.75" customHeight="1">
      <c r="A34" s="17">
        <v>6.0</v>
      </c>
      <c r="B34" s="71" t="s">
        <v>15</v>
      </c>
      <c r="C34" s="20">
        <v>0.0</v>
      </c>
      <c r="D34" s="20">
        <v>0.0</v>
      </c>
      <c r="E34" s="20">
        <v>0.0</v>
      </c>
      <c r="F34" s="20">
        <v>0.0</v>
      </c>
      <c r="G34" s="20">
        <v>0.0</v>
      </c>
      <c r="H34" s="21">
        <v>0.0</v>
      </c>
      <c r="I34" s="21">
        <v>0.0</v>
      </c>
      <c r="J34" s="20">
        <v>0.0</v>
      </c>
      <c r="K34" s="20">
        <v>0.0</v>
      </c>
      <c r="L34" s="21">
        <v>0.0</v>
      </c>
      <c r="M34" s="21">
        <v>0.0</v>
      </c>
      <c r="N34" s="22">
        <v>0.0</v>
      </c>
      <c r="O34" s="25"/>
      <c r="P34" s="26">
        <f t="shared" si="1"/>
        <v>0</v>
      </c>
    </row>
    <row r="35" ht="15.75" customHeight="1">
      <c r="A35" s="17">
        <v>7.0</v>
      </c>
      <c r="B35" s="18" t="s">
        <v>16</v>
      </c>
      <c r="C35" s="20">
        <v>0.0</v>
      </c>
      <c r="D35" s="20">
        <v>0.0</v>
      </c>
      <c r="E35" s="20">
        <v>9.0</v>
      </c>
      <c r="F35" s="20">
        <v>8.0</v>
      </c>
      <c r="G35" s="20">
        <v>3.0</v>
      </c>
      <c r="H35" s="21">
        <v>0.0</v>
      </c>
      <c r="I35" s="21">
        <v>3.0</v>
      </c>
      <c r="J35" s="20">
        <v>2.0</v>
      </c>
      <c r="K35" s="20">
        <v>6.0</v>
      </c>
      <c r="L35" s="21">
        <v>0.0</v>
      </c>
      <c r="M35" s="21">
        <v>0.0</v>
      </c>
      <c r="N35" s="22">
        <v>28.0</v>
      </c>
      <c r="O35" s="25"/>
      <c r="P35" s="26">
        <f t="shared" si="1"/>
        <v>28</v>
      </c>
    </row>
    <row r="36" ht="15.75" customHeight="1">
      <c r="A36" s="17">
        <v>8.0</v>
      </c>
      <c r="B36" s="71" t="s">
        <v>17</v>
      </c>
      <c r="C36" s="20">
        <v>0.0</v>
      </c>
      <c r="D36" s="20">
        <v>0.0</v>
      </c>
      <c r="E36" s="20">
        <v>0.0</v>
      </c>
      <c r="F36" s="20">
        <v>0.0</v>
      </c>
      <c r="G36" s="20">
        <v>0.0</v>
      </c>
      <c r="H36" s="21">
        <v>0.0</v>
      </c>
      <c r="I36" s="21">
        <v>0.0</v>
      </c>
      <c r="J36" s="20">
        <v>0.0</v>
      </c>
      <c r="K36" s="20">
        <v>0.0</v>
      </c>
      <c r="L36" s="21">
        <v>0.0</v>
      </c>
      <c r="M36" s="21">
        <v>0.0</v>
      </c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20">
        <v>0.0</v>
      </c>
      <c r="D37" s="20">
        <v>0.0</v>
      </c>
      <c r="E37" s="20">
        <v>5.0</v>
      </c>
      <c r="F37" s="20">
        <v>3.0</v>
      </c>
      <c r="G37" s="20">
        <v>4.0</v>
      </c>
      <c r="H37" s="21">
        <v>2.0</v>
      </c>
      <c r="I37" s="21">
        <v>3.0</v>
      </c>
      <c r="J37" s="20">
        <v>1.0</v>
      </c>
      <c r="K37" s="20">
        <v>4.0</v>
      </c>
      <c r="L37" s="21">
        <v>0.0</v>
      </c>
      <c r="M37" s="21">
        <v>3.0</v>
      </c>
      <c r="N37" s="22">
        <v>17.0</v>
      </c>
      <c r="O37" s="25"/>
      <c r="P37" s="26">
        <f t="shared" si="1"/>
        <v>17</v>
      </c>
    </row>
    <row r="38" ht="15.75" customHeight="1">
      <c r="A38" s="17">
        <v>10.0</v>
      </c>
      <c r="B38" s="18" t="s">
        <v>19</v>
      </c>
      <c r="C38" s="20">
        <v>5.0</v>
      </c>
      <c r="D38" s="20">
        <v>5.0</v>
      </c>
      <c r="E38" s="20">
        <v>13.0</v>
      </c>
      <c r="F38" s="20">
        <v>6.0</v>
      </c>
      <c r="G38" s="20">
        <v>4.0</v>
      </c>
      <c r="H38" s="21">
        <v>0.0</v>
      </c>
      <c r="I38" s="21">
        <v>1.0</v>
      </c>
      <c r="J38" s="20">
        <v>1.0</v>
      </c>
      <c r="K38" s="20">
        <v>2.0</v>
      </c>
      <c r="L38" s="21">
        <v>0.0</v>
      </c>
      <c r="M38" s="21">
        <v>0.0</v>
      </c>
      <c r="N38" s="22">
        <v>36.0</v>
      </c>
      <c r="O38" s="25"/>
      <c r="P38" s="26">
        <f t="shared" si="1"/>
        <v>36</v>
      </c>
    </row>
    <row r="39" ht="15.75" customHeight="1">
      <c r="A39" s="17">
        <v>11.0</v>
      </c>
      <c r="B39" s="71" t="s">
        <v>20</v>
      </c>
      <c r="C39" s="20">
        <v>0.0</v>
      </c>
      <c r="D39" s="20">
        <v>0.0</v>
      </c>
      <c r="E39" s="20">
        <v>0.0</v>
      </c>
      <c r="F39" s="20">
        <v>0.0</v>
      </c>
      <c r="G39" s="20">
        <v>0.0</v>
      </c>
      <c r="H39" s="21">
        <v>0.0</v>
      </c>
      <c r="I39" s="21">
        <v>0.0</v>
      </c>
      <c r="J39" s="20">
        <v>0.0</v>
      </c>
      <c r="K39" s="20">
        <v>0.0</v>
      </c>
      <c r="L39" s="21">
        <v>0.0</v>
      </c>
      <c r="M39" s="21">
        <v>0.0</v>
      </c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20">
        <v>0.0</v>
      </c>
      <c r="D40" s="20">
        <v>0.0</v>
      </c>
      <c r="E40" s="20">
        <v>7.0</v>
      </c>
      <c r="F40" s="20">
        <v>4.0</v>
      </c>
      <c r="G40" s="20">
        <v>0.0</v>
      </c>
      <c r="H40" s="21">
        <v>1.0</v>
      </c>
      <c r="I40" s="21">
        <v>2.0</v>
      </c>
      <c r="J40" s="20">
        <v>0.0</v>
      </c>
      <c r="K40" s="20">
        <v>1.0</v>
      </c>
      <c r="L40" s="21">
        <v>0.0</v>
      </c>
      <c r="M40" s="21">
        <v>0.0</v>
      </c>
      <c r="N40" s="22">
        <v>12.0</v>
      </c>
      <c r="O40" s="25"/>
      <c r="P40" s="26">
        <f t="shared" si="1"/>
        <v>12</v>
      </c>
    </row>
    <row r="41" ht="15.75" customHeight="1">
      <c r="A41" s="17">
        <v>13.0</v>
      </c>
      <c r="B41" s="18" t="s">
        <v>22</v>
      </c>
      <c r="C41" s="20">
        <v>0.0</v>
      </c>
      <c r="D41" s="20">
        <v>0.0</v>
      </c>
      <c r="E41" s="20">
        <v>0.0</v>
      </c>
      <c r="F41" s="20">
        <v>0.0</v>
      </c>
      <c r="G41" s="20">
        <v>3.0</v>
      </c>
      <c r="H41" s="21">
        <v>0.0</v>
      </c>
      <c r="I41" s="21">
        <v>0.0</v>
      </c>
      <c r="J41" s="20">
        <v>0.0</v>
      </c>
      <c r="K41" s="20">
        <v>1.0</v>
      </c>
      <c r="L41" s="21">
        <v>0.0</v>
      </c>
      <c r="M41" s="21">
        <v>1.0</v>
      </c>
      <c r="N41" s="22">
        <v>4.0</v>
      </c>
      <c r="O41" s="25"/>
      <c r="P41" s="26">
        <f t="shared" si="1"/>
        <v>4</v>
      </c>
    </row>
    <row r="42" ht="15.75" customHeight="1">
      <c r="A42" s="17">
        <v>14.0</v>
      </c>
      <c r="B42" s="18" t="s">
        <v>23</v>
      </c>
      <c r="C42" s="20">
        <v>0.0</v>
      </c>
      <c r="D42" s="20">
        <v>0.0</v>
      </c>
      <c r="E42" s="20">
        <v>0.0</v>
      </c>
      <c r="F42" s="20">
        <v>0.0</v>
      </c>
      <c r="G42" s="20">
        <v>0.0</v>
      </c>
      <c r="H42" s="21">
        <v>0.0</v>
      </c>
      <c r="I42" s="21">
        <v>0.0</v>
      </c>
      <c r="J42" s="20">
        <v>2.0</v>
      </c>
      <c r="K42" s="20">
        <v>2.0</v>
      </c>
      <c r="L42" s="21">
        <v>0.0</v>
      </c>
      <c r="M42" s="21">
        <v>0.0</v>
      </c>
      <c r="N42" s="22">
        <v>4.0</v>
      </c>
      <c r="O42" s="25"/>
      <c r="P42" s="26">
        <f t="shared" si="1"/>
        <v>4</v>
      </c>
    </row>
    <row r="43" ht="15.75" customHeight="1">
      <c r="A43" s="17">
        <v>15.0</v>
      </c>
      <c r="B43" s="18" t="s">
        <v>24</v>
      </c>
      <c r="C43" s="20">
        <v>6.0</v>
      </c>
      <c r="D43" s="20">
        <v>8.0</v>
      </c>
      <c r="E43" s="20">
        <v>16.0</v>
      </c>
      <c r="F43" s="20">
        <v>6.0</v>
      </c>
      <c r="G43" s="20">
        <v>5.0</v>
      </c>
      <c r="H43" s="21">
        <v>1.0</v>
      </c>
      <c r="I43" s="21">
        <v>8.0</v>
      </c>
      <c r="J43" s="20">
        <v>4.0</v>
      </c>
      <c r="K43" s="20">
        <v>5.0</v>
      </c>
      <c r="L43" s="21">
        <v>0.0</v>
      </c>
      <c r="M43" s="21">
        <v>1.0</v>
      </c>
      <c r="N43" s="22">
        <v>50.0</v>
      </c>
      <c r="O43" s="25"/>
      <c r="P43" s="26">
        <f t="shared" si="1"/>
        <v>50</v>
      </c>
    </row>
    <row r="44" ht="15.75" customHeight="1">
      <c r="A44" s="17">
        <v>16.0</v>
      </c>
      <c r="B44" s="18" t="s">
        <v>25</v>
      </c>
      <c r="C44" s="20">
        <v>0.0</v>
      </c>
      <c r="D44" s="20">
        <v>0.0</v>
      </c>
      <c r="E44" s="20">
        <v>3.0</v>
      </c>
      <c r="F44" s="20">
        <v>2.0</v>
      </c>
      <c r="G44" s="20">
        <v>1.0</v>
      </c>
      <c r="H44" s="21">
        <v>0.0</v>
      </c>
      <c r="I44" s="21">
        <v>0.0</v>
      </c>
      <c r="J44" s="20">
        <v>1.0</v>
      </c>
      <c r="K44" s="20">
        <v>0.0</v>
      </c>
      <c r="L44" s="21">
        <v>0.0</v>
      </c>
      <c r="M44" s="21">
        <v>0.0</v>
      </c>
      <c r="N44" s="22">
        <v>7.0</v>
      </c>
      <c r="O44" s="25"/>
      <c r="P44" s="26">
        <f t="shared" si="1"/>
        <v>7</v>
      </c>
    </row>
    <row r="45" ht="15.75" customHeight="1">
      <c r="A45" s="17">
        <v>17.0</v>
      </c>
      <c r="B45" s="18" t="s">
        <v>26</v>
      </c>
      <c r="C45" s="20">
        <v>0.0</v>
      </c>
      <c r="D45" s="20">
        <v>0.0</v>
      </c>
      <c r="E45" s="20">
        <v>4.0</v>
      </c>
      <c r="F45" s="20">
        <v>1.0</v>
      </c>
      <c r="G45" s="20">
        <v>0.0</v>
      </c>
      <c r="H45" s="21">
        <v>0.0</v>
      </c>
      <c r="I45" s="21">
        <v>0.0</v>
      </c>
      <c r="J45" s="20">
        <v>3.0</v>
      </c>
      <c r="K45" s="20">
        <v>0.0</v>
      </c>
      <c r="L45" s="21">
        <v>0.0</v>
      </c>
      <c r="M45" s="21">
        <v>0.0</v>
      </c>
      <c r="N45" s="22">
        <v>8.0</v>
      </c>
      <c r="O45" s="25"/>
      <c r="P45" s="26">
        <f t="shared" si="1"/>
        <v>8</v>
      </c>
    </row>
    <row r="46" ht="15.75" customHeight="1">
      <c r="A46" s="17">
        <v>18.0</v>
      </c>
      <c r="B46" s="18" t="s">
        <v>27</v>
      </c>
      <c r="C46" s="20">
        <v>0.0</v>
      </c>
      <c r="D46" s="20">
        <v>0.0</v>
      </c>
      <c r="E46" s="20">
        <v>6.0</v>
      </c>
      <c r="F46" s="20">
        <v>6.0</v>
      </c>
      <c r="G46" s="20">
        <v>2.0</v>
      </c>
      <c r="H46" s="21">
        <v>2.0</v>
      </c>
      <c r="I46" s="21">
        <v>5.0</v>
      </c>
      <c r="J46" s="20">
        <v>4.0</v>
      </c>
      <c r="K46" s="20">
        <v>12.0</v>
      </c>
      <c r="L46" s="21">
        <v>2.0</v>
      </c>
      <c r="M46" s="21">
        <v>3.0</v>
      </c>
      <c r="N46" s="22">
        <v>30.0</v>
      </c>
      <c r="O46" s="25"/>
      <c r="P46" s="26">
        <f t="shared" si="1"/>
        <v>30</v>
      </c>
    </row>
    <row r="47" ht="15.75" customHeight="1">
      <c r="A47" s="17">
        <v>19.0</v>
      </c>
      <c r="B47" s="71" t="s">
        <v>28</v>
      </c>
      <c r="C47" s="20">
        <v>0.0</v>
      </c>
      <c r="D47" s="20">
        <v>0.0</v>
      </c>
      <c r="E47" s="20">
        <v>0.0</v>
      </c>
      <c r="F47" s="20">
        <v>0.0</v>
      </c>
      <c r="G47" s="20">
        <v>0.0</v>
      </c>
      <c r="H47" s="21">
        <v>0.0</v>
      </c>
      <c r="I47" s="21">
        <v>0.0</v>
      </c>
      <c r="J47" s="20">
        <v>0.0</v>
      </c>
      <c r="K47" s="20">
        <v>0.0</v>
      </c>
      <c r="L47" s="21">
        <v>0.0</v>
      </c>
      <c r="M47" s="21">
        <v>0.0</v>
      </c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20">
        <v>0.0</v>
      </c>
      <c r="D48" s="20">
        <v>0.0</v>
      </c>
      <c r="E48" s="20">
        <v>0.0</v>
      </c>
      <c r="F48" s="20">
        <v>0.0</v>
      </c>
      <c r="G48" s="20">
        <v>0.0</v>
      </c>
      <c r="H48" s="21">
        <v>0.0</v>
      </c>
      <c r="I48" s="21">
        <v>0.0</v>
      </c>
      <c r="J48" s="20">
        <v>0.0</v>
      </c>
      <c r="K48" s="20">
        <v>1.0</v>
      </c>
      <c r="L48" s="21">
        <v>0.0</v>
      </c>
      <c r="M48" s="21">
        <v>0.0</v>
      </c>
      <c r="N48" s="22">
        <v>1.0</v>
      </c>
      <c r="O48" s="25"/>
      <c r="P48" s="26">
        <f t="shared" si="1"/>
        <v>1</v>
      </c>
    </row>
    <row r="49" ht="15.75" customHeight="1">
      <c r="A49" s="17">
        <v>21.0</v>
      </c>
      <c r="B49" s="71" t="s">
        <v>30</v>
      </c>
      <c r="C49" s="20">
        <v>0.0</v>
      </c>
      <c r="D49" s="20">
        <v>0.0</v>
      </c>
      <c r="E49" s="20">
        <v>0.0</v>
      </c>
      <c r="F49" s="20">
        <v>0.0</v>
      </c>
      <c r="G49" s="20">
        <v>0.0</v>
      </c>
      <c r="H49" s="21">
        <v>0.0</v>
      </c>
      <c r="I49" s="21">
        <v>0.0</v>
      </c>
      <c r="J49" s="20">
        <v>0.0</v>
      </c>
      <c r="K49" s="20">
        <v>0.0</v>
      </c>
      <c r="L49" s="21">
        <v>0.0</v>
      </c>
      <c r="M49" s="21">
        <v>0.0</v>
      </c>
      <c r="N49" s="22">
        <v>0.0</v>
      </c>
      <c r="O49" s="25"/>
      <c r="P49" s="26">
        <f t="shared" si="1"/>
        <v>0</v>
      </c>
    </row>
    <row r="50" ht="15.75" customHeight="1">
      <c r="A50" s="17">
        <v>22.0</v>
      </c>
      <c r="B50" s="71" t="s">
        <v>31</v>
      </c>
      <c r="C50" s="20">
        <v>0.0</v>
      </c>
      <c r="D50" s="20">
        <v>0.0</v>
      </c>
      <c r="E50" s="20">
        <v>0.0</v>
      </c>
      <c r="F50" s="20">
        <v>0.0</v>
      </c>
      <c r="G50" s="20">
        <v>0.0</v>
      </c>
      <c r="H50" s="21">
        <v>0.0</v>
      </c>
      <c r="I50" s="21">
        <v>0.0</v>
      </c>
      <c r="J50" s="20">
        <v>0.0</v>
      </c>
      <c r="K50" s="20">
        <v>0.0</v>
      </c>
      <c r="L50" s="21">
        <v>0.0</v>
      </c>
      <c r="M50" s="21">
        <v>0.0</v>
      </c>
      <c r="N50" s="22">
        <v>0.0</v>
      </c>
      <c r="O50" s="27"/>
      <c r="P50" s="26">
        <f t="shared" si="1"/>
        <v>0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71" t="s">
        <v>34</v>
      </c>
      <c r="C52" s="32">
        <v>0.0</v>
      </c>
      <c r="D52" s="32">
        <v>0.0</v>
      </c>
      <c r="E52" s="32">
        <v>0.0</v>
      </c>
      <c r="F52" s="32">
        <v>0.0</v>
      </c>
      <c r="G52" s="32">
        <v>0.0</v>
      </c>
      <c r="H52" s="33">
        <v>0.0</v>
      </c>
      <c r="I52" s="33">
        <v>0.0</v>
      </c>
      <c r="J52" s="32">
        <v>0.0</v>
      </c>
      <c r="K52" s="32">
        <v>0.0</v>
      </c>
      <c r="L52" s="33">
        <v>0.0</v>
      </c>
      <c r="M52" s="33">
        <v>0.0</v>
      </c>
      <c r="N52" s="34">
        <v>0.0</v>
      </c>
      <c r="O52" s="35" t="s">
        <v>35</v>
      </c>
      <c r="P52" s="26">
        <f t="shared" si="1"/>
        <v>0</v>
      </c>
    </row>
    <row r="53" ht="15.75" customHeight="1">
      <c r="A53" s="29">
        <v>24.0</v>
      </c>
      <c r="B53" s="71" t="s">
        <v>36</v>
      </c>
      <c r="C53" s="32">
        <v>0.0</v>
      </c>
      <c r="D53" s="32">
        <v>0.0</v>
      </c>
      <c r="E53" s="32">
        <v>0.0</v>
      </c>
      <c r="F53" s="32">
        <v>0.0</v>
      </c>
      <c r="G53" s="32">
        <v>0.0</v>
      </c>
      <c r="H53" s="33">
        <v>0.0</v>
      </c>
      <c r="I53" s="33">
        <v>0.0</v>
      </c>
      <c r="J53" s="32">
        <v>0.0</v>
      </c>
      <c r="K53" s="32">
        <v>0.0</v>
      </c>
      <c r="L53" s="33">
        <v>0.0</v>
      </c>
      <c r="M53" s="33">
        <v>0.0</v>
      </c>
      <c r="N53" s="34">
        <v>0.0</v>
      </c>
      <c r="O53" s="25"/>
      <c r="P53" s="26">
        <f t="shared" si="1"/>
        <v>0</v>
      </c>
    </row>
    <row r="54" ht="15.75" customHeight="1">
      <c r="A54" s="29">
        <v>25.0</v>
      </c>
      <c r="B54" s="30" t="s">
        <v>37</v>
      </c>
      <c r="C54" s="32">
        <v>0.0</v>
      </c>
      <c r="D54" s="32">
        <v>0.0</v>
      </c>
      <c r="E54" s="32">
        <v>2.0</v>
      </c>
      <c r="F54" s="32">
        <v>1.0</v>
      </c>
      <c r="G54" s="32">
        <v>2.0</v>
      </c>
      <c r="H54" s="33">
        <v>0.0</v>
      </c>
      <c r="I54" s="33">
        <v>2.0</v>
      </c>
      <c r="J54" s="32">
        <v>3.0</v>
      </c>
      <c r="K54" s="32">
        <v>2.0</v>
      </c>
      <c r="L54" s="33">
        <v>0.0</v>
      </c>
      <c r="M54" s="33">
        <v>3.0</v>
      </c>
      <c r="N54" s="34">
        <v>10.0</v>
      </c>
      <c r="O54" s="25"/>
      <c r="P54" s="26">
        <f t="shared" si="1"/>
        <v>10</v>
      </c>
    </row>
    <row r="55" ht="15.75" customHeight="1">
      <c r="A55" s="29">
        <v>26.0</v>
      </c>
      <c r="B55" s="71" t="s">
        <v>38</v>
      </c>
      <c r="C55" s="32">
        <v>0.0</v>
      </c>
      <c r="D55" s="32">
        <v>0.0</v>
      </c>
      <c r="E55" s="32">
        <v>0.0</v>
      </c>
      <c r="F55" s="32">
        <v>0.0</v>
      </c>
      <c r="G55" s="32">
        <v>0.0</v>
      </c>
      <c r="H55" s="33">
        <v>0.0</v>
      </c>
      <c r="I55" s="33">
        <v>0.0</v>
      </c>
      <c r="J55" s="32">
        <v>0.0</v>
      </c>
      <c r="K55" s="32">
        <v>0.0</v>
      </c>
      <c r="L55" s="33">
        <v>0.0</v>
      </c>
      <c r="M55" s="33">
        <v>0.0</v>
      </c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71" t="s">
        <v>39</v>
      </c>
      <c r="C56" s="32">
        <v>0.0</v>
      </c>
      <c r="D56" s="32">
        <v>0.0</v>
      </c>
      <c r="E56" s="32">
        <v>0.0</v>
      </c>
      <c r="F56" s="32">
        <v>0.0</v>
      </c>
      <c r="G56" s="32">
        <v>0.0</v>
      </c>
      <c r="H56" s="33">
        <v>0.0</v>
      </c>
      <c r="I56" s="33">
        <v>0.0</v>
      </c>
      <c r="J56" s="32">
        <v>0.0</v>
      </c>
      <c r="K56" s="32">
        <v>0.0</v>
      </c>
      <c r="L56" s="33">
        <v>0.0</v>
      </c>
      <c r="M56" s="33">
        <v>0.0</v>
      </c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71" t="s">
        <v>40</v>
      </c>
      <c r="C57" s="32">
        <v>0.0</v>
      </c>
      <c r="D57" s="32">
        <v>0.0</v>
      </c>
      <c r="E57" s="32">
        <v>0.0</v>
      </c>
      <c r="F57" s="32">
        <v>0.0</v>
      </c>
      <c r="G57" s="32">
        <v>0.0</v>
      </c>
      <c r="H57" s="33">
        <v>0.0</v>
      </c>
      <c r="I57" s="33">
        <v>0.0</v>
      </c>
      <c r="J57" s="32">
        <v>0.0</v>
      </c>
      <c r="K57" s="32">
        <v>0.0</v>
      </c>
      <c r="L57" s="33">
        <v>0.0</v>
      </c>
      <c r="M57" s="33">
        <v>0.0</v>
      </c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71" t="s">
        <v>41</v>
      </c>
      <c r="C58" s="32">
        <v>0.0</v>
      </c>
      <c r="D58" s="32">
        <v>0.0</v>
      </c>
      <c r="E58" s="32">
        <v>0.0</v>
      </c>
      <c r="F58" s="32">
        <v>0.0</v>
      </c>
      <c r="G58" s="32">
        <v>0.0</v>
      </c>
      <c r="H58" s="33">
        <v>0.0</v>
      </c>
      <c r="I58" s="33">
        <v>0.0</v>
      </c>
      <c r="J58" s="32">
        <v>0.0</v>
      </c>
      <c r="K58" s="32">
        <v>0.0</v>
      </c>
      <c r="L58" s="33">
        <v>0.0</v>
      </c>
      <c r="M58" s="33">
        <v>0.0</v>
      </c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2">
        <v>0.0</v>
      </c>
      <c r="D59" s="32">
        <v>0.0</v>
      </c>
      <c r="E59" s="32">
        <v>0.0</v>
      </c>
      <c r="F59" s="32">
        <v>0.0</v>
      </c>
      <c r="G59" s="32">
        <v>4.0</v>
      </c>
      <c r="H59" s="33">
        <v>0.0</v>
      </c>
      <c r="I59" s="33">
        <v>0.0</v>
      </c>
      <c r="J59" s="32">
        <v>3.0</v>
      </c>
      <c r="K59" s="32">
        <v>8.0</v>
      </c>
      <c r="L59" s="33">
        <v>0.0</v>
      </c>
      <c r="M59" s="33">
        <v>0.0</v>
      </c>
      <c r="N59" s="34">
        <v>15.0</v>
      </c>
      <c r="O59" s="25"/>
      <c r="P59" s="26">
        <f t="shared" si="1"/>
        <v>15</v>
      </c>
    </row>
    <row r="60" ht="15.75" customHeight="1">
      <c r="A60" s="29">
        <v>31.0</v>
      </c>
      <c r="B60" s="71" t="s">
        <v>43</v>
      </c>
      <c r="C60" s="32">
        <v>0.0</v>
      </c>
      <c r="D60" s="32">
        <v>0.0</v>
      </c>
      <c r="E60" s="32">
        <v>0.0</v>
      </c>
      <c r="F60" s="32">
        <v>0.0</v>
      </c>
      <c r="G60" s="32">
        <v>0.0</v>
      </c>
      <c r="H60" s="33">
        <v>0.0</v>
      </c>
      <c r="I60" s="33">
        <v>0.0</v>
      </c>
      <c r="J60" s="32">
        <v>0.0</v>
      </c>
      <c r="K60" s="32">
        <v>0.0</v>
      </c>
      <c r="L60" s="33">
        <v>0.0</v>
      </c>
      <c r="M60" s="33">
        <v>0.0</v>
      </c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2">
        <v>0.0</v>
      </c>
      <c r="D61" s="32">
        <v>0.0</v>
      </c>
      <c r="E61" s="32">
        <v>0.0</v>
      </c>
      <c r="F61" s="32">
        <v>0.0</v>
      </c>
      <c r="G61" s="32">
        <v>8.0</v>
      </c>
      <c r="H61" s="33">
        <v>0.0</v>
      </c>
      <c r="I61" s="33">
        <v>1.0</v>
      </c>
      <c r="J61" s="32">
        <v>5.0</v>
      </c>
      <c r="K61" s="32">
        <v>7.0</v>
      </c>
      <c r="L61" s="33">
        <v>0.0</v>
      </c>
      <c r="M61" s="33">
        <v>1.0</v>
      </c>
      <c r="N61" s="34">
        <v>20.0</v>
      </c>
      <c r="O61" s="25"/>
      <c r="P61" s="26">
        <f t="shared" si="1"/>
        <v>20</v>
      </c>
    </row>
    <row r="62" ht="15.75" customHeight="1">
      <c r="A62" s="29">
        <v>33.0</v>
      </c>
      <c r="B62" s="30" t="s">
        <v>45</v>
      </c>
      <c r="C62" s="32">
        <v>0.0</v>
      </c>
      <c r="D62" s="32">
        <v>0.0</v>
      </c>
      <c r="E62" s="32">
        <v>0.0</v>
      </c>
      <c r="F62" s="32">
        <v>2.0</v>
      </c>
      <c r="G62" s="32">
        <v>0.0</v>
      </c>
      <c r="H62" s="33">
        <v>0.0</v>
      </c>
      <c r="I62" s="33">
        <v>0.0</v>
      </c>
      <c r="J62" s="32">
        <v>0.0</v>
      </c>
      <c r="K62" s="32">
        <v>0.0</v>
      </c>
      <c r="L62" s="33">
        <v>0.0</v>
      </c>
      <c r="M62" s="33">
        <v>0.0</v>
      </c>
      <c r="N62" s="34">
        <v>2.0</v>
      </c>
      <c r="O62" s="27"/>
      <c r="P62" s="26">
        <f t="shared" si="1"/>
        <v>2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258.0</v>
      </c>
      <c r="O63" s="38" t="s">
        <v>46</v>
      </c>
      <c r="P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47.0</v>
      </c>
      <c r="O64" s="38" t="s">
        <v>47</v>
      </c>
      <c r="P64" s="1"/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  <c r="P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" t="s">
        <v>1</v>
      </c>
      <c r="C2" s="45" t="s">
        <v>73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 ht="30.75" customHeight="1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22">
        <v>0.0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 ht="15.75" customHeight="1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</row>
    <row r="18" ht="15.75" customHeight="1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</row>
    <row r="19" ht="15.75" customHeight="1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19">
        <v>22.0</v>
      </c>
      <c r="F29" s="19">
        <v>24.0</v>
      </c>
      <c r="G29" s="19">
        <v>17.0</v>
      </c>
      <c r="H29" s="24">
        <v>7.0</v>
      </c>
      <c r="I29" s="24">
        <v>13.0</v>
      </c>
      <c r="J29" s="19">
        <v>18.0</v>
      </c>
      <c r="K29" s="19">
        <v>19.0</v>
      </c>
      <c r="L29" s="24">
        <v>4.0</v>
      </c>
      <c r="M29" s="24">
        <v>8.0</v>
      </c>
      <c r="N29" s="22">
        <v>100.0</v>
      </c>
      <c r="O29" s="25"/>
      <c r="P29" s="26">
        <f t="shared" ref="P29:P62" si="1">SUM(C29:G29,J29:K29)</f>
        <v>100</v>
      </c>
    </row>
    <row r="30" ht="15.75" customHeight="1">
      <c r="A30" s="17">
        <v>2.0</v>
      </c>
      <c r="B30" s="18" t="s">
        <v>11</v>
      </c>
      <c r="C30" s="19"/>
      <c r="D30" s="19"/>
      <c r="E30" s="19">
        <v>5.0</v>
      </c>
      <c r="F30" s="19">
        <v>8.0</v>
      </c>
      <c r="G30" s="19">
        <v>4.0</v>
      </c>
      <c r="H30" s="24">
        <v>4.0</v>
      </c>
      <c r="I30" s="24">
        <v>7.0</v>
      </c>
      <c r="J30" s="19">
        <v>8.0</v>
      </c>
      <c r="K30" s="19">
        <v>5.0</v>
      </c>
      <c r="L30" s="24">
        <v>2.0</v>
      </c>
      <c r="M30" s="24">
        <v>4.0</v>
      </c>
      <c r="N30" s="22">
        <v>30.0</v>
      </c>
      <c r="O30" s="25"/>
      <c r="P30" s="26">
        <f t="shared" si="1"/>
        <v>30</v>
      </c>
    </row>
    <row r="31" ht="15.75" customHeight="1">
      <c r="A31" s="17">
        <v>3.0</v>
      </c>
      <c r="B31" s="18" t="s">
        <v>12</v>
      </c>
      <c r="C31" s="19"/>
      <c r="D31" s="19"/>
      <c r="E31" s="19">
        <v>21.0</v>
      </c>
      <c r="F31" s="19">
        <v>25.0</v>
      </c>
      <c r="G31" s="19">
        <v>20.0</v>
      </c>
      <c r="H31" s="24">
        <v>4.0</v>
      </c>
      <c r="I31" s="24">
        <v>9.0</v>
      </c>
      <c r="J31" s="19">
        <v>33.0</v>
      </c>
      <c r="K31" s="19">
        <v>22.0</v>
      </c>
      <c r="L31" s="24">
        <v>4.0</v>
      </c>
      <c r="M31" s="24">
        <v>9.0</v>
      </c>
      <c r="N31" s="22">
        <v>121.0</v>
      </c>
      <c r="O31" s="25"/>
      <c r="P31" s="26">
        <f t="shared" si="1"/>
        <v>121</v>
      </c>
    </row>
    <row r="32" ht="15.75" customHeight="1">
      <c r="A32" s="17">
        <v>4.0</v>
      </c>
      <c r="B32" s="18" t="s">
        <v>13</v>
      </c>
      <c r="C32" s="19"/>
      <c r="D32" s="19"/>
      <c r="E32" s="19">
        <v>24.0</v>
      </c>
      <c r="F32" s="19">
        <v>21.0</v>
      </c>
      <c r="G32" s="19">
        <v>21.0</v>
      </c>
      <c r="H32" s="24">
        <v>6.0</v>
      </c>
      <c r="I32" s="24">
        <v>12.0</v>
      </c>
      <c r="J32" s="19">
        <v>15.0</v>
      </c>
      <c r="K32" s="19">
        <v>14.0</v>
      </c>
      <c r="L32" s="24">
        <v>4.0</v>
      </c>
      <c r="M32" s="24">
        <v>8.0</v>
      </c>
      <c r="N32" s="22">
        <v>95.0</v>
      </c>
      <c r="O32" s="25"/>
      <c r="P32" s="26">
        <f t="shared" si="1"/>
        <v>95</v>
      </c>
    </row>
    <row r="33" ht="15.75" customHeight="1">
      <c r="A33" s="17">
        <v>5.0</v>
      </c>
      <c r="B33" s="18" t="s">
        <v>14</v>
      </c>
      <c r="C33" s="19">
        <v>1.0</v>
      </c>
      <c r="D33" s="19">
        <v>1.0</v>
      </c>
      <c r="E33" s="19">
        <v>0.0</v>
      </c>
      <c r="F33" s="19">
        <v>3.0</v>
      </c>
      <c r="G33" s="19">
        <v>1.0</v>
      </c>
      <c r="H33" s="24">
        <v>1.0</v>
      </c>
      <c r="I33" s="24">
        <v>0.0</v>
      </c>
      <c r="J33" s="19">
        <v>3.0</v>
      </c>
      <c r="K33" s="19">
        <v>5.0</v>
      </c>
      <c r="L33" s="24">
        <v>5.0</v>
      </c>
      <c r="M33" s="24">
        <v>3.0</v>
      </c>
      <c r="N33" s="22">
        <v>14.0</v>
      </c>
      <c r="O33" s="25"/>
      <c r="P33" s="26">
        <f t="shared" si="1"/>
        <v>14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19"/>
      <c r="G34" s="19">
        <v>15.0</v>
      </c>
      <c r="H34" s="24">
        <v>2.0</v>
      </c>
      <c r="I34" s="24">
        <v>5.0</v>
      </c>
      <c r="J34" s="19">
        <v>4.0</v>
      </c>
      <c r="K34" s="19">
        <v>4.0</v>
      </c>
      <c r="L34" s="24">
        <v>4.0</v>
      </c>
      <c r="M34" s="24">
        <v>9.0</v>
      </c>
      <c r="N34" s="22">
        <v>23.0</v>
      </c>
      <c r="O34" s="25"/>
      <c r="P34" s="26">
        <f t="shared" si="1"/>
        <v>23</v>
      </c>
    </row>
    <row r="35" ht="15.75" customHeight="1">
      <c r="A35" s="17">
        <v>7.0</v>
      </c>
      <c r="B35" s="18" t="s">
        <v>16</v>
      </c>
      <c r="C35" s="19"/>
      <c r="D35" s="19"/>
      <c r="E35" s="19">
        <v>23.0</v>
      </c>
      <c r="F35" s="19">
        <v>24.0</v>
      </c>
      <c r="G35" s="19">
        <v>26.0</v>
      </c>
      <c r="H35" s="24">
        <v>6.0</v>
      </c>
      <c r="I35" s="24">
        <v>13.0</v>
      </c>
      <c r="J35" s="19">
        <v>21.0</v>
      </c>
      <c r="K35" s="19">
        <v>17.0</v>
      </c>
      <c r="L35" s="24">
        <v>4.0</v>
      </c>
      <c r="M35" s="24">
        <v>8.0</v>
      </c>
      <c r="N35" s="22">
        <v>111.0</v>
      </c>
      <c r="O35" s="25"/>
      <c r="P35" s="26">
        <f t="shared" si="1"/>
        <v>111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19">
        <v>24.0</v>
      </c>
      <c r="F37" s="19">
        <v>21.0</v>
      </c>
      <c r="G37" s="19">
        <v>23.0</v>
      </c>
      <c r="H37" s="24">
        <v>6.0</v>
      </c>
      <c r="I37" s="24">
        <v>14.0</v>
      </c>
      <c r="J37" s="19">
        <v>18.0</v>
      </c>
      <c r="K37" s="19">
        <v>23.0</v>
      </c>
      <c r="L37" s="24">
        <v>5.0</v>
      </c>
      <c r="M37" s="24">
        <v>10.0</v>
      </c>
      <c r="N37" s="22">
        <v>109.0</v>
      </c>
      <c r="O37" s="25"/>
      <c r="P37" s="26">
        <f t="shared" si="1"/>
        <v>109</v>
      </c>
    </row>
    <row r="38" ht="15.75" customHeight="1">
      <c r="A38" s="17">
        <v>10.0</v>
      </c>
      <c r="B38" s="18" t="s">
        <v>19</v>
      </c>
      <c r="C38" s="19">
        <v>32.0</v>
      </c>
      <c r="D38" s="19">
        <v>38.0</v>
      </c>
      <c r="E38" s="19">
        <v>29.0</v>
      </c>
      <c r="F38" s="19">
        <v>34.0</v>
      </c>
      <c r="G38" s="19">
        <v>26.0</v>
      </c>
      <c r="H38" s="24">
        <v>10.0</v>
      </c>
      <c r="I38" s="24">
        <v>20.0</v>
      </c>
      <c r="J38" s="19">
        <v>29.0</v>
      </c>
      <c r="K38" s="19">
        <v>24.0</v>
      </c>
      <c r="L38" s="24">
        <v>4.0</v>
      </c>
      <c r="M38" s="24">
        <v>11.0</v>
      </c>
      <c r="N38" s="22">
        <v>212.0</v>
      </c>
      <c r="O38" s="25"/>
      <c r="P38" s="26">
        <f t="shared" si="1"/>
        <v>212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19">
        <v>26.0</v>
      </c>
      <c r="F40" s="19">
        <v>25.0</v>
      </c>
      <c r="G40" s="19">
        <v>28.0</v>
      </c>
      <c r="H40" s="24">
        <v>6.0</v>
      </c>
      <c r="I40" s="24">
        <v>12.0</v>
      </c>
      <c r="J40" s="19">
        <v>23.0</v>
      </c>
      <c r="K40" s="19">
        <v>27.0</v>
      </c>
      <c r="L40" s="24">
        <v>4.0</v>
      </c>
      <c r="M40" s="24">
        <v>8.0</v>
      </c>
      <c r="N40" s="22">
        <v>129.0</v>
      </c>
      <c r="O40" s="25"/>
      <c r="P40" s="26">
        <f t="shared" si="1"/>
        <v>129</v>
      </c>
    </row>
    <row r="41" ht="15.75" customHeight="1">
      <c r="A41" s="17">
        <v>13.0</v>
      </c>
      <c r="B41" s="18" t="s">
        <v>22</v>
      </c>
      <c r="C41" s="19"/>
      <c r="D41" s="19"/>
      <c r="E41" s="19"/>
      <c r="F41" s="19">
        <v>5.0</v>
      </c>
      <c r="G41" s="19">
        <v>7.0</v>
      </c>
      <c r="H41" s="24">
        <v>2.0</v>
      </c>
      <c r="I41" s="24">
        <v>5.0</v>
      </c>
      <c r="J41" s="19">
        <v>15.0</v>
      </c>
      <c r="K41" s="19">
        <v>4.0</v>
      </c>
      <c r="L41" s="24">
        <v>1.0</v>
      </c>
      <c r="M41" s="24">
        <v>2.0</v>
      </c>
      <c r="N41" s="22">
        <v>31.0</v>
      </c>
      <c r="O41" s="25"/>
      <c r="P41" s="26">
        <f t="shared" si="1"/>
        <v>31</v>
      </c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19">
        <v>12.0</v>
      </c>
      <c r="H42" s="24">
        <v>2.0</v>
      </c>
      <c r="I42" s="24">
        <v>4.0</v>
      </c>
      <c r="J42" s="19">
        <v>15.0</v>
      </c>
      <c r="K42" s="19">
        <v>16.0</v>
      </c>
      <c r="L42" s="24">
        <v>4.0</v>
      </c>
      <c r="M42" s="24">
        <v>10.0</v>
      </c>
      <c r="N42" s="22">
        <v>43.0</v>
      </c>
      <c r="O42" s="25"/>
      <c r="P42" s="26">
        <f t="shared" si="1"/>
        <v>43</v>
      </c>
    </row>
    <row r="43" ht="15.75" customHeight="1">
      <c r="A43" s="17">
        <v>15.0</v>
      </c>
      <c r="B43" s="18" t="s">
        <v>24</v>
      </c>
      <c r="C43" s="19">
        <v>29.0</v>
      </c>
      <c r="D43" s="19">
        <v>29.0</v>
      </c>
      <c r="E43" s="19">
        <v>28.0</v>
      </c>
      <c r="F43" s="19">
        <v>28.0</v>
      </c>
      <c r="G43" s="19">
        <v>24.0</v>
      </c>
      <c r="H43" s="24">
        <v>11.0</v>
      </c>
      <c r="I43" s="24">
        <v>22.0</v>
      </c>
      <c r="J43" s="19">
        <v>20.0</v>
      </c>
      <c r="K43" s="19">
        <v>24.0</v>
      </c>
      <c r="L43" s="24">
        <v>4.0</v>
      </c>
      <c r="M43" s="24">
        <v>10.0</v>
      </c>
      <c r="N43" s="22">
        <v>182.0</v>
      </c>
      <c r="O43" s="25"/>
      <c r="P43" s="26">
        <f t="shared" si="1"/>
        <v>182</v>
      </c>
    </row>
    <row r="44" ht="15.75" customHeight="1">
      <c r="A44" s="17">
        <v>16.0</v>
      </c>
      <c r="B44" s="18" t="s">
        <v>25</v>
      </c>
      <c r="C44" s="19"/>
      <c r="D44" s="19"/>
      <c r="E44" s="19">
        <v>12.0</v>
      </c>
      <c r="F44" s="19">
        <v>10.0</v>
      </c>
      <c r="G44" s="19">
        <v>5.0</v>
      </c>
      <c r="H44" s="24">
        <v>6.0</v>
      </c>
      <c r="I44" s="24">
        <v>11.0</v>
      </c>
      <c r="J44" s="19">
        <v>4.0</v>
      </c>
      <c r="K44" s="19">
        <v>4.0</v>
      </c>
      <c r="L44" s="24">
        <v>4.0</v>
      </c>
      <c r="M44" s="24">
        <v>4.0</v>
      </c>
      <c r="N44" s="22">
        <v>35.0</v>
      </c>
      <c r="O44" s="25"/>
      <c r="P44" s="26">
        <f t="shared" si="1"/>
        <v>35</v>
      </c>
    </row>
    <row r="45" ht="15.75" customHeight="1">
      <c r="A45" s="17">
        <v>17.0</v>
      </c>
      <c r="B45" s="18" t="s">
        <v>26</v>
      </c>
      <c r="C45" s="19"/>
      <c r="D45" s="19"/>
      <c r="E45" s="19">
        <v>23.0</v>
      </c>
      <c r="F45" s="19">
        <v>22.0</v>
      </c>
      <c r="G45" s="19">
        <v>13.0</v>
      </c>
      <c r="H45" s="24">
        <v>5.0</v>
      </c>
      <c r="I45" s="24">
        <v>8.0</v>
      </c>
      <c r="J45" s="19">
        <v>16.0</v>
      </c>
      <c r="K45" s="19">
        <v>12.0</v>
      </c>
      <c r="L45" s="24">
        <v>2.0</v>
      </c>
      <c r="M45" s="24">
        <v>6.0</v>
      </c>
      <c r="N45" s="22">
        <v>86.0</v>
      </c>
      <c r="O45" s="25"/>
      <c r="P45" s="26">
        <f t="shared" si="1"/>
        <v>86</v>
      </c>
    </row>
    <row r="46" ht="15.75" customHeight="1">
      <c r="A46" s="17">
        <v>18.0</v>
      </c>
      <c r="B46" s="18" t="s">
        <v>27</v>
      </c>
      <c r="C46" s="19"/>
      <c r="D46" s="19"/>
      <c r="E46" s="19">
        <v>9.0</v>
      </c>
      <c r="F46" s="19">
        <v>21.0</v>
      </c>
      <c r="G46" s="19">
        <v>11.0</v>
      </c>
      <c r="H46" s="24">
        <v>4.0</v>
      </c>
      <c r="I46" s="24">
        <v>3.0</v>
      </c>
      <c r="J46" s="19">
        <v>24.0</v>
      </c>
      <c r="K46" s="19">
        <v>7.0</v>
      </c>
      <c r="L46" s="24">
        <v>0.0</v>
      </c>
      <c r="M46" s="24">
        <v>4.0</v>
      </c>
      <c r="N46" s="22">
        <v>72.0</v>
      </c>
      <c r="O46" s="25"/>
      <c r="P46" s="26">
        <f t="shared" si="1"/>
        <v>72</v>
      </c>
    </row>
    <row r="47" ht="15.75" customHeight="1">
      <c r="A47" s="17">
        <v>19.0</v>
      </c>
      <c r="B47" s="18" t="s">
        <v>28</v>
      </c>
      <c r="C47" s="19"/>
      <c r="D47" s="19"/>
      <c r="E47" s="19">
        <v>7.0</v>
      </c>
      <c r="F47" s="19">
        <v>7.0</v>
      </c>
      <c r="G47" s="19">
        <v>3.0</v>
      </c>
      <c r="H47" s="24">
        <v>3.0</v>
      </c>
      <c r="I47" s="24">
        <v>6.0</v>
      </c>
      <c r="J47" s="19">
        <v>3.0</v>
      </c>
      <c r="K47" s="19">
        <v>3.0</v>
      </c>
      <c r="L47" s="24">
        <v>2.0</v>
      </c>
      <c r="M47" s="24">
        <v>4.0</v>
      </c>
      <c r="N47" s="22">
        <v>23.0</v>
      </c>
      <c r="O47" s="25"/>
      <c r="P47" s="26">
        <f t="shared" si="1"/>
        <v>23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19">
        <v>17.0</v>
      </c>
      <c r="G48" s="19">
        <v>9.0</v>
      </c>
      <c r="H48" s="24">
        <v>4.0</v>
      </c>
      <c r="I48" s="24">
        <v>7.0</v>
      </c>
      <c r="J48" s="19">
        <v>13.0</v>
      </c>
      <c r="K48" s="19">
        <v>13.0</v>
      </c>
      <c r="L48" s="24">
        <v>4.0</v>
      </c>
      <c r="M48" s="24">
        <v>6.0</v>
      </c>
      <c r="N48" s="22">
        <v>52.0</v>
      </c>
      <c r="O48" s="25"/>
      <c r="P48" s="26">
        <f t="shared" si="1"/>
        <v>52</v>
      </c>
    </row>
    <row r="49" ht="15.75" customHeight="1">
      <c r="A49" s="17">
        <v>21.0</v>
      </c>
      <c r="B49" s="18" t="s">
        <v>30</v>
      </c>
      <c r="C49" s="19"/>
      <c r="D49" s="19"/>
      <c r="E49" s="19">
        <v>18.0</v>
      </c>
      <c r="F49" s="19">
        <v>19.0</v>
      </c>
      <c r="G49" s="19">
        <v>18.0</v>
      </c>
      <c r="H49" s="24">
        <v>5.0</v>
      </c>
      <c r="I49" s="24">
        <v>9.0</v>
      </c>
      <c r="J49" s="19">
        <v>16.0</v>
      </c>
      <c r="K49" s="19">
        <v>14.0</v>
      </c>
      <c r="L49" s="24">
        <v>4.0</v>
      </c>
      <c r="M49" s="24">
        <v>10.0</v>
      </c>
      <c r="N49" s="22">
        <v>85.0</v>
      </c>
      <c r="O49" s="25"/>
      <c r="P49" s="26">
        <f t="shared" si="1"/>
        <v>85</v>
      </c>
    </row>
    <row r="50" ht="15.75" customHeight="1">
      <c r="A50" s="17">
        <v>22.0</v>
      </c>
      <c r="B50" s="18" t="s">
        <v>31</v>
      </c>
      <c r="C50" s="19"/>
      <c r="D50" s="19"/>
      <c r="E50" s="19">
        <v>9.0</v>
      </c>
      <c r="F50" s="19">
        <v>13.0</v>
      </c>
      <c r="G50" s="19">
        <v>14.0</v>
      </c>
      <c r="H50" s="24">
        <v>7.0</v>
      </c>
      <c r="I50" s="24">
        <v>12.0</v>
      </c>
      <c r="J50" s="19">
        <v>15.0</v>
      </c>
      <c r="K50" s="19">
        <v>14.0</v>
      </c>
      <c r="L50" s="24">
        <v>5.0</v>
      </c>
      <c r="M50" s="24">
        <v>9.0</v>
      </c>
      <c r="N50" s="22">
        <v>65.0</v>
      </c>
      <c r="O50" s="27"/>
      <c r="P50" s="26">
        <f t="shared" si="1"/>
        <v>65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45.75" customHeight="1">
      <c r="A52" s="29">
        <v>23.0</v>
      </c>
      <c r="B52" s="30" t="s">
        <v>34</v>
      </c>
      <c r="C52" s="31"/>
      <c r="D52" s="31"/>
      <c r="E52" s="31"/>
      <c r="F52" s="31"/>
      <c r="G52" s="32">
        <v>9.0</v>
      </c>
      <c r="H52" s="33">
        <v>1.0</v>
      </c>
      <c r="I52" s="33">
        <v>2.0</v>
      </c>
      <c r="J52" s="32">
        <v>16.0</v>
      </c>
      <c r="K52" s="32">
        <v>14.0</v>
      </c>
      <c r="L52" s="33">
        <v>2.0</v>
      </c>
      <c r="M52" s="33">
        <v>4.0</v>
      </c>
      <c r="N52" s="34">
        <v>39.0</v>
      </c>
      <c r="O52" s="35" t="s">
        <v>35</v>
      </c>
      <c r="P52" s="26">
        <f t="shared" si="1"/>
        <v>39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2">
        <v>9.0</v>
      </c>
      <c r="H53" s="33">
        <v>2.0</v>
      </c>
      <c r="I53" s="33">
        <v>4.0</v>
      </c>
      <c r="J53" s="32">
        <v>16.0</v>
      </c>
      <c r="K53" s="32">
        <v>16.0</v>
      </c>
      <c r="L53" s="33">
        <v>4.0</v>
      </c>
      <c r="M53" s="33">
        <v>8.0</v>
      </c>
      <c r="N53" s="34">
        <v>41.0</v>
      </c>
      <c r="O53" s="25"/>
      <c r="P53" s="26">
        <f t="shared" si="1"/>
        <v>41</v>
      </c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6"/>
      <c r="I54" s="36"/>
      <c r="J54" s="31"/>
      <c r="K54" s="31"/>
      <c r="L54" s="36"/>
      <c r="M54" s="36"/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2">
        <v>25.0</v>
      </c>
      <c r="H59" s="33">
        <v>2.0</v>
      </c>
      <c r="I59" s="33">
        <v>9.0</v>
      </c>
      <c r="J59" s="32">
        <v>18.0</v>
      </c>
      <c r="K59" s="32">
        <v>21.0</v>
      </c>
      <c r="L59" s="33">
        <v>4.0</v>
      </c>
      <c r="M59" s="33">
        <v>12.0</v>
      </c>
      <c r="N59" s="34">
        <v>64.0</v>
      </c>
      <c r="O59" s="25"/>
      <c r="P59" s="26">
        <f t="shared" si="1"/>
        <v>64</v>
      </c>
    </row>
    <row r="60" ht="15.75" customHeight="1">
      <c r="A60" s="29">
        <v>31.0</v>
      </c>
      <c r="B60" s="30" t="s">
        <v>43</v>
      </c>
      <c r="C60" s="31"/>
      <c r="D60" s="31"/>
      <c r="E60" s="31"/>
      <c r="F60" s="31"/>
      <c r="G60" s="31"/>
      <c r="H60" s="36"/>
      <c r="I60" s="36"/>
      <c r="J60" s="31"/>
      <c r="K60" s="31"/>
      <c r="L60" s="36"/>
      <c r="M60" s="36"/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2">
        <v>15.0</v>
      </c>
      <c r="H61" s="33">
        <v>2.0</v>
      </c>
      <c r="I61" s="33">
        <v>9.0</v>
      </c>
      <c r="J61" s="32">
        <v>20.0</v>
      </c>
      <c r="K61" s="32">
        <v>17.0</v>
      </c>
      <c r="L61" s="33">
        <v>4.0</v>
      </c>
      <c r="M61" s="33">
        <v>13.0</v>
      </c>
      <c r="N61" s="34">
        <v>52.0</v>
      </c>
      <c r="O61" s="25"/>
      <c r="P61" s="26">
        <f t="shared" si="1"/>
        <v>52</v>
      </c>
    </row>
    <row r="62" ht="15.75" customHeight="1">
      <c r="A62" s="29">
        <v>33.0</v>
      </c>
      <c r="B62" s="30" t="s">
        <v>45</v>
      </c>
      <c r="C62" s="31"/>
      <c r="D62" s="31"/>
      <c r="E62" s="32">
        <v>2.0</v>
      </c>
      <c r="F62" s="32">
        <v>8.0</v>
      </c>
      <c r="G62" s="32">
        <v>4.0</v>
      </c>
      <c r="H62" s="33">
        <v>4.0</v>
      </c>
      <c r="I62" s="33">
        <v>3.0</v>
      </c>
      <c r="J62" s="32">
        <v>1.0</v>
      </c>
      <c r="K62" s="32">
        <v>2.0</v>
      </c>
      <c r="L62" s="33">
        <v>1.0</v>
      </c>
      <c r="M62" s="33">
        <v>2.0</v>
      </c>
      <c r="N62" s="34">
        <v>17.0</v>
      </c>
      <c r="O62" s="27"/>
      <c r="P62" s="26">
        <f t="shared" si="1"/>
        <v>17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1618.0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213.0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45" t="s">
        <v>74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46">
        <v>0.0</v>
      </c>
      <c r="D6" s="46">
        <v>0.0</v>
      </c>
      <c r="E6" s="46">
        <v>16.0</v>
      </c>
      <c r="F6" s="46">
        <v>15.0</v>
      </c>
      <c r="G6" s="46">
        <v>17.0</v>
      </c>
      <c r="H6" s="47">
        <v>12.0</v>
      </c>
      <c r="I6" s="47">
        <v>1.0</v>
      </c>
      <c r="J6" s="46">
        <v>16.0</v>
      </c>
      <c r="K6" s="46">
        <v>17.0</v>
      </c>
      <c r="L6" s="47">
        <v>16.0</v>
      </c>
      <c r="M6" s="47">
        <v>5.0</v>
      </c>
      <c r="N6" s="22">
        <v>81.0</v>
      </c>
      <c r="O6" s="23" t="s">
        <v>10</v>
      </c>
    </row>
    <row r="7">
      <c r="A7" s="17">
        <v>2.0</v>
      </c>
      <c r="B7" s="18" t="s">
        <v>11</v>
      </c>
      <c r="C7" s="46">
        <v>0.0</v>
      </c>
      <c r="D7" s="46">
        <v>0.0</v>
      </c>
      <c r="E7" s="46">
        <v>4.0</v>
      </c>
      <c r="F7" s="46">
        <v>4.0</v>
      </c>
      <c r="G7" s="46">
        <v>2.0</v>
      </c>
      <c r="H7" s="47">
        <v>0.0</v>
      </c>
      <c r="I7" s="47">
        <v>0.0</v>
      </c>
      <c r="J7" s="46">
        <v>7.0</v>
      </c>
      <c r="K7" s="46">
        <v>8.0</v>
      </c>
      <c r="L7" s="47">
        <v>0.0</v>
      </c>
      <c r="M7" s="47">
        <v>0.0</v>
      </c>
      <c r="N7" s="22">
        <v>25.0</v>
      </c>
      <c r="O7" s="25"/>
    </row>
    <row r="8">
      <c r="A8" s="17">
        <v>3.0</v>
      </c>
      <c r="B8" s="18" t="s">
        <v>12</v>
      </c>
      <c r="C8" s="46">
        <v>0.0</v>
      </c>
      <c r="D8" s="46">
        <v>0.0</v>
      </c>
      <c r="E8" s="46">
        <v>14.0</v>
      </c>
      <c r="F8" s="46">
        <v>14.0</v>
      </c>
      <c r="G8" s="46">
        <v>12.0</v>
      </c>
      <c r="H8" s="47">
        <v>0.0</v>
      </c>
      <c r="I8" s="47">
        <v>4.0</v>
      </c>
      <c r="J8" s="46">
        <v>17.0</v>
      </c>
      <c r="K8" s="46">
        <v>15.0</v>
      </c>
      <c r="L8" s="47">
        <v>0.0</v>
      </c>
      <c r="M8" s="47">
        <v>10.0</v>
      </c>
      <c r="N8" s="22">
        <v>72.0</v>
      </c>
      <c r="O8" s="25"/>
    </row>
    <row r="9">
      <c r="A9" s="17">
        <v>4.0</v>
      </c>
      <c r="B9" s="18" t="s">
        <v>13</v>
      </c>
      <c r="C9" s="46">
        <v>0.0</v>
      </c>
      <c r="D9" s="46">
        <v>0.0</v>
      </c>
      <c r="E9" s="46">
        <v>14.0</v>
      </c>
      <c r="F9" s="46">
        <v>12.0</v>
      </c>
      <c r="G9" s="46">
        <v>12.0</v>
      </c>
      <c r="H9" s="47">
        <v>5.0</v>
      </c>
      <c r="I9" s="47">
        <v>6.0</v>
      </c>
      <c r="J9" s="46">
        <v>13.0</v>
      </c>
      <c r="K9" s="46">
        <v>14.0</v>
      </c>
      <c r="L9" s="47">
        <v>2.0</v>
      </c>
      <c r="M9" s="47">
        <v>5.0</v>
      </c>
      <c r="N9" s="22">
        <v>65.0</v>
      </c>
      <c r="O9" s="25"/>
    </row>
    <row r="10">
      <c r="A10" s="17">
        <v>5.0</v>
      </c>
      <c r="B10" s="18" t="s">
        <v>14</v>
      </c>
      <c r="C10" s="46">
        <v>0.0</v>
      </c>
      <c r="D10" s="46">
        <v>0.0</v>
      </c>
      <c r="E10" s="46">
        <v>11.0</v>
      </c>
      <c r="F10" s="46">
        <v>13.0</v>
      </c>
      <c r="G10" s="46">
        <v>9.0</v>
      </c>
      <c r="H10" s="47">
        <v>2.0</v>
      </c>
      <c r="I10" s="47">
        <v>9.0</v>
      </c>
      <c r="J10" s="46">
        <v>10.0</v>
      </c>
      <c r="K10" s="46">
        <v>9.0</v>
      </c>
      <c r="L10" s="47">
        <v>1.0</v>
      </c>
      <c r="M10" s="47">
        <v>4.0</v>
      </c>
      <c r="N10" s="22">
        <v>52.0</v>
      </c>
      <c r="O10" s="25"/>
    </row>
    <row r="11">
      <c r="A11" s="17">
        <v>6.0</v>
      </c>
      <c r="B11" s="18" t="s">
        <v>15</v>
      </c>
      <c r="C11" s="46">
        <v>0.0</v>
      </c>
      <c r="D11" s="46">
        <v>0.0</v>
      </c>
      <c r="E11" s="46">
        <v>0.0</v>
      </c>
      <c r="F11" s="46">
        <v>0.0</v>
      </c>
      <c r="G11" s="46">
        <v>3.0</v>
      </c>
      <c r="H11" s="47">
        <v>0.0</v>
      </c>
      <c r="I11" s="47">
        <v>0.0</v>
      </c>
      <c r="J11" s="46">
        <v>3.0</v>
      </c>
      <c r="K11" s="46">
        <v>3.0</v>
      </c>
      <c r="L11" s="47">
        <v>0.0</v>
      </c>
      <c r="M11" s="47">
        <v>2.0</v>
      </c>
      <c r="N11" s="22">
        <v>9.0</v>
      </c>
      <c r="O11" s="25"/>
    </row>
    <row r="12">
      <c r="A12" s="17">
        <v>7.0</v>
      </c>
      <c r="B12" s="18" t="s">
        <v>16</v>
      </c>
      <c r="C12" s="46">
        <v>0.0</v>
      </c>
      <c r="D12" s="46">
        <v>0.0</v>
      </c>
      <c r="E12" s="46">
        <v>13.0</v>
      </c>
      <c r="F12" s="46">
        <v>14.0</v>
      </c>
      <c r="G12" s="46">
        <v>10.0</v>
      </c>
      <c r="H12" s="47">
        <v>1.0</v>
      </c>
      <c r="I12" s="47">
        <v>3.0</v>
      </c>
      <c r="J12" s="46">
        <v>16.0</v>
      </c>
      <c r="K12" s="46">
        <v>10.0</v>
      </c>
      <c r="L12" s="47">
        <v>1.0</v>
      </c>
      <c r="M12" s="47">
        <v>1.0</v>
      </c>
      <c r="N12" s="22">
        <v>63.0</v>
      </c>
      <c r="O12" s="25"/>
    </row>
    <row r="13">
      <c r="A13" s="17">
        <v>8.0</v>
      </c>
      <c r="B13" s="18" t="s">
        <v>17</v>
      </c>
      <c r="C13" s="46">
        <v>0.0</v>
      </c>
      <c r="D13" s="46">
        <v>0.0</v>
      </c>
      <c r="E13" s="46">
        <v>1.0</v>
      </c>
      <c r="F13" s="46">
        <v>0.0</v>
      </c>
      <c r="G13" s="46">
        <v>0.0</v>
      </c>
      <c r="H13" s="47">
        <v>0.0</v>
      </c>
      <c r="I13" s="47">
        <v>0.0</v>
      </c>
      <c r="J13" s="46">
        <v>3.0</v>
      </c>
      <c r="K13" s="46">
        <v>0.0</v>
      </c>
      <c r="L13" s="47">
        <v>1.0</v>
      </c>
      <c r="M13" s="47">
        <v>1.0</v>
      </c>
      <c r="N13" s="22">
        <v>4.0</v>
      </c>
      <c r="O13" s="25"/>
    </row>
    <row r="14">
      <c r="A14" s="17">
        <v>9.0</v>
      </c>
      <c r="B14" s="18" t="s">
        <v>18</v>
      </c>
      <c r="C14" s="46">
        <v>0.0</v>
      </c>
      <c r="D14" s="46">
        <v>0.0</v>
      </c>
      <c r="E14" s="46">
        <v>15.0</v>
      </c>
      <c r="F14" s="46">
        <v>13.0</v>
      </c>
      <c r="G14" s="46">
        <v>16.0</v>
      </c>
      <c r="H14" s="47">
        <v>8.0</v>
      </c>
      <c r="I14" s="47">
        <v>12.0</v>
      </c>
      <c r="J14" s="46">
        <v>14.0</v>
      </c>
      <c r="K14" s="46">
        <v>14.0</v>
      </c>
      <c r="L14" s="47">
        <v>6.0</v>
      </c>
      <c r="M14" s="47">
        <v>7.0</v>
      </c>
      <c r="N14" s="22">
        <v>72.0</v>
      </c>
      <c r="O14" s="25"/>
    </row>
    <row r="15">
      <c r="A15" s="17">
        <v>10.0</v>
      </c>
      <c r="B15" s="18" t="s">
        <v>19</v>
      </c>
      <c r="C15" s="46">
        <v>14.0</v>
      </c>
      <c r="D15" s="46">
        <v>16.0</v>
      </c>
      <c r="E15" s="46">
        <v>15.0</v>
      </c>
      <c r="F15" s="46">
        <v>15.0</v>
      </c>
      <c r="G15" s="46">
        <v>13.0</v>
      </c>
      <c r="H15" s="47">
        <v>6.0</v>
      </c>
      <c r="I15" s="47">
        <v>5.0</v>
      </c>
      <c r="J15" s="46">
        <v>19.0</v>
      </c>
      <c r="K15" s="46">
        <v>16.0</v>
      </c>
      <c r="L15" s="47">
        <v>1.0</v>
      </c>
      <c r="M15" s="47">
        <v>1.0</v>
      </c>
      <c r="N15" s="22">
        <v>108.0</v>
      </c>
      <c r="O15" s="25"/>
    </row>
    <row r="16">
      <c r="A16" s="17">
        <v>11.0</v>
      </c>
      <c r="B16" s="18" t="s">
        <v>20</v>
      </c>
      <c r="C16" s="46">
        <v>0.0</v>
      </c>
      <c r="D16" s="46">
        <v>0.0</v>
      </c>
      <c r="E16" s="46">
        <v>0.0</v>
      </c>
      <c r="F16" s="46">
        <v>0.0</v>
      </c>
      <c r="G16" s="46">
        <v>0.0</v>
      </c>
      <c r="H16" s="47">
        <v>0.0</v>
      </c>
      <c r="I16" s="47">
        <v>0.0</v>
      </c>
      <c r="J16" s="46">
        <v>0.0</v>
      </c>
      <c r="K16" s="46">
        <v>0.0</v>
      </c>
      <c r="L16" s="47">
        <v>0.0</v>
      </c>
      <c r="M16" s="47">
        <v>0.0</v>
      </c>
      <c r="N16" s="22">
        <v>0.0</v>
      </c>
      <c r="O16" s="25"/>
    </row>
    <row r="17">
      <c r="A17" s="17">
        <v>12.0</v>
      </c>
      <c r="B17" s="18" t="s">
        <v>21</v>
      </c>
      <c r="C17" s="46">
        <v>0.0</v>
      </c>
      <c r="D17" s="46">
        <v>0.0</v>
      </c>
      <c r="E17" s="46">
        <v>16.0</v>
      </c>
      <c r="F17" s="46">
        <v>12.0</v>
      </c>
      <c r="G17" s="46">
        <v>14.0</v>
      </c>
      <c r="H17" s="47">
        <v>10.0</v>
      </c>
      <c r="I17" s="47">
        <v>14.0</v>
      </c>
      <c r="J17" s="46">
        <v>15.0</v>
      </c>
      <c r="K17" s="46">
        <v>12.0</v>
      </c>
      <c r="L17" s="47">
        <v>5.0</v>
      </c>
      <c r="M17" s="47">
        <v>7.0</v>
      </c>
      <c r="N17" s="22">
        <v>69.0</v>
      </c>
      <c r="O17" s="25"/>
    </row>
    <row r="18">
      <c r="A18" s="17">
        <v>13.0</v>
      </c>
      <c r="B18" s="18" t="s">
        <v>22</v>
      </c>
      <c r="C18" s="46">
        <v>0.0</v>
      </c>
      <c r="D18" s="46">
        <v>0.0</v>
      </c>
      <c r="E18" s="46">
        <v>0.0</v>
      </c>
      <c r="F18" s="46">
        <v>11.0</v>
      </c>
      <c r="G18" s="46">
        <v>8.0</v>
      </c>
      <c r="H18" s="47">
        <v>12.0</v>
      </c>
      <c r="I18" s="47">
        <v>4.0</v>
      </c>
      <c r="J18" s="46">
        <v>14.0</v>
      </c>
      <c r="K18" s="46">
        <v>7.0</v>
      </c>
      <c r="L18" s="47">
        <v>7.0</v>
      </c>
      <c r="M18" s="47">
        <v>10.0</v>
      </c>
      <c r="N18" s="22">
        <v>40.0</v>
      </c>
      <c r="O18" s="25"/>
    </row>
    <row r="19">
      <c r="A19" s="17">
        <v>14.0</v>
      </c>
      <c r="B19" s="18" t="s">
        <v>23</v>
      </c>
      <c r="C19" s="46">
        <v>0.0</v>
      </c>
      <c r="D19" s="46">
        <v>0.0</v>
      </c>
      <c r="E19" s="46">
        <v>0.0</v>
      </c>
      <c r="F19" s="46">
        <v>0.0</v>
      </c>
      <c r="G19" s="46">
        <v>9.0</v>
      </c>
      <c r="H19" s="47">
        <v>0.0</v>
      </c>
      <c r="I19" s="47">
        <v>0.0</v>
      </c>
      <c r="J19" s="46">
        <v>14.0</v>
      </c>
      <c r="K19" s="46">
        <v>10.0</v>
      </c>
      <c r="L19" s="47">
        <v>0.0</v>
      </c>
      <c r="M19" s="47">
        <v>0.0</v>
      </c>
      <c r="N19" s="22">
        <v>33.0</v>
      </c>
      <c r="O19" s="25"/>
    </row>
    <row r="20">
      <c r="A20" s="17">
        <v>15.0</v>
      </c>
      <c r="B20" s="18" t="s">
        <v>24</v>
      </c>
      <c r="C20" s="46">
        <v>16.0</v>
      </c>
      <c r="D20" s="46">
        <v>16.0</v>
      </c>
      <c r="E20" s="46">
        <v>18.0</v>
      </c>
      <c r="F20" s="46">
        <v>13.0</v>
      </c>
      <c r="G20" s="46">
        <v>16.0</v>
      </c>
      <c r="H20" s="47">
        <v>4.0</v>
      </c>
      <c r="I20" s="47">
        <v>17.0</v>
      </c>
      <c r="J20" s="46">
        <v>17.0</v>
      </c>
      <c r="K20" s="46">
        <v>12.0</v>
      </c>
      <c r="L20" s="47">
        <v>0.0</v>
      </c>
      <c r="M20" s="47">
        <v>1.0</v>
      </c>
      <c r="N20" s="22">
        <v>108.0</v>
      </c>
      <c r="O20" s="25"/>
    </row>
    <row r="21" ht="15.75" customHeight="1">
      <c r="A21" s="17">
        <v>16.0</v>
      </c>
      <c r="B21" s="18" t="s">
        <v>25</v>
      </c>
      <c r="C21" s="46">
        <v>1.0</v>
      </c>
      <c r="D21" s="46">
        <v>5.0</v>
      </c>
      <c r="E21" s="46">
        <v>8.0</v>
      </c>
      <c r="F21" s="46">
        <v>4.0</v>
      </c>
      <c r="G21" s="46">
        <v>4.0</v>
      </c>
      <c r="H21" s="47">
        <v>11.0</v>
      </c>
      <c r="I21" s="47">
        <v>4.0</v>
      </c>
      <c r="J21" s="46">
        <v>5.0</v>
      </c>
      <c r="K21" s="46">
        <v>1.0</v>
      </c>
      <c r="L21" s="47">
        <v>4.0</v>
      </c>
      <c r="M21" s="47">
        <v>1.0</v>
      </c>
      <c r="N21" s="22">
        <v>28.0</v>
      </c>
      <c r="O21" s="25"/>
    </row>
    <row r="22" ht="15.75" customHeight="1">
      <c r="A22" s="17">
        <v>17.0</v>
      </c>
      <c r="B22" s="18" t="s">
        <v>26</v>
      </c>
      <c r="C22" s="46">
        <v>0.0</v>
      </c>
      <c r="D22" s="46">
        <v>0.0</v>
      </c>
      <c r="E22" s="46">
        <v>12.0</v>
      </c>
      <c r="F22" s="46">
        <v>13.0</v>
      </c>
      <c r="G22" s="46">
        <v>12.0</v>
      </c>
      <c r="H22" s="47">
        <v>0.0</v>
      </c>
      <c r="I22" s="47">
        <v>0.0</v>
      </c>
      <c r="J22" s="46">
        <v>13.0</v>
      </c>
      <c r="K22" s="46">
        <v>15.0</v>
      </c>
      <c r="L22" s="47">
        <v>0.0</v>
      </c>
      <c r="M22" s="47">
        <v>0.0</v>
      </c>
      <c r="N22" s="22">
        <v>65.0</v>
      </c>
      <c r="O22" s="25"/>
    </row>
    <row r="23" ht="15.75" customHeight="1">
      <c r="A23" s="17">
        <v>18.0</v>
      </c>
      <c r="B23" s="18" t="s">
        <v>27</v>
      </c>
      <c r="C23" s="46">
        <v>0.0</v>
      </c>
      <c r="D23" s="46">
        <v>0.0</v>
      </c>
      <c r="E23" s="46">
        <v>0.0</v>
      </c>
      <c r="F23" s="46">
        <v>0.0</v>
      </c>
      <c r="G23" s="46">
        <v>13.0</v>
      </c>
      <c r="H23" s="47">
        <v>9.0</v>
      </c>
      <c r="I23" s="47">
        <v>3.0</v>
      </c>
      <c r="J23" s="46">
        <v>4.0</v>
      </c>
      <c r="K23" s="46">
        <v>14.0</v>
      </c>
      <c r="L23" s="47">
        <v>15.0</v>
      </c>
      <c r="M23" s="47">
        <v>3.0</v>
      </c>
      <c r="N23" s="22">
        <v>31.0</v>
      </c>
      <c r="O23" s="25"/>
    </row>
    <row r="24" ht="15.75" customHeight="1">
      <c r="A24" s="17">
        <v>19.0</v>
      </c>
      <c r="B24" s="18" t="s">
        <v>28</v>
      </c>
      <c r="C24" s="46">
        <v>0.0</v>
      </c>
      <c r="D24" s="46">
        <v>0.0</v>
      </c>
      <c r="E24" s="46">
        <v>0.0</v>
      </c>
      <c r="F24" s="46">
        <v>0.0</v>
      </c>
      <c r="G24" s="46">
        <v>0.0</v>
      </c>
      <c r="H24" s="47">
        <v>0.0</v>
      </c>
      <c r="I24" s="47">
        <v>0.0</v>
      </c>
      <c r="J24" s="46">
        <v>0.0</v>
      </c>
      <c r="K24" s="46">
        <v>0.0</v>
      </c>
      <c r="L24" s="47">
        <v>0.0</v>
      </c>
      <c r="M24" s="47">
        <v>0.0</v>
      </c>
      <c r="N24" s="22">
        <v>0.0</v>
      </c>
      <c r="O24" s="25"/>
    </row>
    <row r="25" ht="15.75" customHeight="1">
      <c r="A25" s="17">
        <v>20.0</v>
      </c>
      <c r="B25" s="18" t="s">
        <v>29</v>
      </c>
      <c r="C25" s="46">
        <v>0.0</v>
      </c>
      <c r="D25" s="46">
        <v>0.0</v>
      </c>
      <c r="E25" s="46">
        <v>0.0</v>
      </c>
      <c r="F25" s="46">
        <v>0.0</v>
      </c>
      <c r="G25" s="46">
        <v>12.0</v>
      </c>
      <c r="H25" s="47">
        <v>0.0</v>
      </c>
      <c r="I25" s="47">
        <v>1.0</v>
      </c>
      <c r="J25" s="46">
        <v>11.0</v>
      </c>
      <c r="K25" s="46">
        <v>10.0</v>
      </c>
      <c r="L25" s="47">
        <v>2.0</v>
      </c>
      <c r="M25" s="47">
        <v>0.0</v>
      </c>
      <c r="N25" s="22">
        <v>33.0</v>
      </c>
      <c r="O25" s="25"/>
    </row>
    <row r="26" ht="15.75" customHeight="1">
      <c r="A26" s="17">
        <v>21.0</v>
      </c>
      <c r="B26" s="18" t="s">
        <v>30</v>
      </c>
      <c r="C26" s="46">
        <v>0.0</v>
      </c>
      <c r="D26" s="46">
        <v>0.0</v>
      </c>
      <c r="E26" s="46">
        <v>0.0</v>
      </c>
      <c r="F26" s="46">
        <v>0.0</v>
      </c>
      <c r="G26" s="46">
        <v>4.0</v>
      </c>
      <c r="H26" s="47">
        <v>0.0</v>
      </c>
      <c r="I26" s="47">
        <v>2.0</v>
      </c>
      <c r="J26" s="46">
        <v>7.0</v>
      </c>
      <c r="K26" s="46">
        <v>4.0</v>
      </c>
      <c r="L26" s="47">
        <v>0.0</v>
      </c>
      <c r="M26" s="47">
        <v>4.0</v>
      </c>
      <c r="N26" s="22">
        <v>15.0</v>
      </c>
      <c r="O26" s="25"/>
    </row>
    <row r="27" ht="15.75" customHeight="1">
      <c r="A27" s="17">
        <v>22.0</v>
      </c>
      <c r="B27" s="18" t="s">
        <v>31</v>
      </c>
      <c r="C27" s="46">
        <v>0.0</v>
      </c>
      <c r="D27" s="46">
        <v>0.0</v>
      </c>
      <c r="E27" s="46">
        <v>5.0</v>
      </c>
      <c r="F27" s="46">
        <v>3.0</v>
      </c>
      <c r="G27" s="46">
        <v>6.0</v>
      </c>
      <c r="H27" s="47">
        <v>0.0</v>
      </c>
      <c r="I27" s="47">
        <v>0.0</v>
      </c>
      <c r="J27" s="46">
        <v>11.0</v>
      </c>
      <c r="K27" s="46">
        <v>10.0</v>
      </c>
      <c r="L27" s="47">
        <v>0.0</v>
      </c>
      <c r="M27" s="47">
        <v>3.0</v>
      </c>
      <c r="N27" s="22">
        <v>35.0</v>
      </c>
      <c r="O27" s="25"/>
      <c r="P27" s="26">
        <f>SUM(E27:G27,J27:K27)</f>
        <v>35</v>
      </c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46">
        <v>0.0</v>
      </c>
      <c r="D29" s="46">
        <v>0.0</v>
      </c>
      <c r="E29" s="46">
        <v>0.0</v>
      </c>
      <c r="F29" s="46">
        <v>4.0</v>
      </c>
      <c r="G29" s="46">
        <v>6.0</v>
      </c>
      <c r="H29" s="47">
        <v>1.0</v>
      </c>
      <c r="I29" s="47">
        <v>0.0</v>
      </c>
      <c r="J29" s="46">
        <v>3.0</v>
      </c>
      <c r="K29" s="46">
        <v>2.0</v>
      </c>
      <c r="L29" s="47">
        <v>0.0</v>
      </c>
      <c r="M29" s="47">
        <v>0.0</v>
      </c>
      <c r="N29" s="22">
        <v>15.0</v>
      </c>
      <c r="O29" s="25"/>
      <c r="P29" s="26">
        <f t="shared" ref="P29:P62" si="1">SUM(C29:G29,J29:K29)</f>
        <v>15</v>
      </c>
    </row>
    <row r="30" ht="15.75" customHeight="1">
      <c r="A30" s="17">
        <v>2.0</v>
      </c>
      <c r="B30" s="18" t="s">
        <v>11</v>
      </c>
      <c r="C30" s="46">
        <v>0.0</v>
      </c>
      <c r="D30" s="46">
        <v>0.0</v>
      </c>
      <c r="E30" s="46">
        <v>1.0</v>
      </c>
      <c r="F30" s="46">
        <v>0.0</v>
      </c>
      <c r="G30" s="46">
        <v>0.0</v>
      </c>
      <c r="H30" s="47">
        <v>0.0</v>
      </c>
      <c r="I30" s="47">
        <v>0.0</v>
      </c>
      <c r="J30" s="46">
        <v>0.0</v>
      </c>
      <c r="K30" s="46">
        <v>0.0</v>
      </c>
      <c r="L30" s="47">
        <v>0.0</v>
      </c>
      <c r="M30" s="47">
        <v>0.0</v>
      </c>
      <c r="N30" s="22">
        <v>1.0</v>
      </c>
      <c r="O30" s="25"/>
      <c r="P30" s="26">
        <f t="shared" si="1"/>
        <v>1</v>
      </c>
    </row>
    <row r="31" ht="15.75" customHeight="1">
      <c r="A31" s="17">
        <v>3.0</v>
      </c>
      <c r="B31" s="18" t="s">
        <v>12</v>
      </c>
      <c r="C31" s="46">
        <v>0.0</v>
      </c>
      <c r="D31" s="46">
        <v>0.0</v>
      </c>
      <c r="E31" s="46">
        <v>3.0</v>
      </c>
      <c r="F31" s="46">
        <v>3.0</v>
      </c>
      <c r="G31" s="46">
        <v>6.0</v>
      </c>
      <c r="H31" s="47">
        <v>0.0</v>
      </c>
      <c r="I31" s="47">
        <v>1.0</v>
      </c>
      <c r="J31" s="46">
        <v>1.0</v>
      </c>
      <c r="K31" s="46">
        <v>5.0</v>
      </c>
      <c r="L31" s="47">
        <v>2.0</v>
      </c>
      <c r="M31" s="47">
        <v>2.0</v>
      </c>
      <c r="N31" s="22">
        <v>18.0</v>
      </c>
      <c r="O31" s="25"/>
      <c r="P31" s="26">
        <f t="shared" si="1"/>
        <v>18</v>
      </c>
    </row>
    <row r="32" ht="15.75" customHeight="1">
      <c r="A32" s="17">
        <v>4.0</v>
      </c>
      <c r="B32" s="18" t="s">
        <v>13</v>
      </c>
      <c r="C32" s="46">
        <v>0.0</v>
      </c>
      <c r="D32" s="46">
        <v>0.0</v>
      </c>
      <c r="E32" s="46">
        <v>5.0</v>
      </c>
      <c r="F32" s="46">
        <v>5.0</v>
      </c>
      <c r="G32" s="46">
        <v>2.0</v>
      </c>
      <c r="H32" s="47">
        <v>2.0</v>
      </c>
      <c r="I32" s="47">
        <v>0.0</v>
      </c>
      <c r="J32" s="46">
        <v>1.0</v>
      </c>
      <c r="K32" s="46">
        <v>3.0</v>
      </c>
      <c r="L32" s="47">
        <v>0.0</v>
      </c>
      <c r="M32" s="47">
        <v>0.0</v>
      </c>
      <c r="N32" s="22">
        <v>16.0</v>
      </c>
      <c r="O32" s="25"/>
      <c r="P32" s="26">
        <f t="shared" si="1"/>
        <v>16</v>
      </c>
    </row>
    <row r="33" ht="15.75" customHeight="1">
      <c r="A33" s="17">
        <v>5.0</v>
      </c>
      <c r="B33" s="18" t="s">
        <v>14</v>
      </c>
      <c r="C33" s="46">
        <v>0.0</v>
      </c>
      <c r="D33" s="46">
        <v>0.0</v>
      </c>
      <c r="E33" s="46">
        <v>0.0</v>
      </c>
      <c r="F33" s="46">
        <v>1.0</v>
      </c>
      <c r="G33" s="46">
        <v>0.0</v>
      </c>
      <c r="H33" s="47">
        <v>0.0</v>
      </c>
      <c r="I33" s="47">
        <v>0.0</v>
      </c>
      <c r="J33" s="46">
        <v>0.0</v>
      </c>
      <c r="K33" s="46">
        <v>0.0</v>
      </c>
      <c r="L33" s="47">
        <v>0.0</v>
      </c>
      <c r="M33" s="47">
        <v>0.0</v>
      </c>
      <c r="N33" s="22">
        <v>1.0</v>
      </c>
      <c r="O33" s="25"/>
      <c r="P33" s="26">
        <f t="shared" si="1"/>
        <v>1</v>
      </c>
    </row>
    <row r="34" ht="15.75" customHeight="1">
      <c r="A34" s="17">
        <v>6.0</v>
      </c>
      <c r="B34" s="18" t="s">
        <v>15</v>
      </c>
      <c r="C34" s="46">
        <v>0.0</v>
      </c>
      <c r="D34" s="46">
        <v>0.0</v>
      </c>
      <c r="E34" s="46">
        <v>0.0</v>
      </c>
      <c r="F34" s="46">
        <v>0.0</v>
      </c>
      <c r="G34" s="46">
        <v>0.0</v>
      </c>
      <c r="H34" s="47">
        <v>0.0</v>
      </c>
      <c r="I34" s="47">
        <v>0.0</v>
      </c>
      <c r="J34" s="46">
        <v>0.0</v>
      </c>
      <c r="K34" s="46">
        <v>0.0</v>
      </c>
      <c r="L34" s="47">
        <v>0.0</v>
      </c>
      <c r="M34" s="47">
        <v>0.0</v>
      </c>
      <c r="N34" s="22">
        <v>0.0</v>
      </c>
      <c r="O34" s="25"/>
      <c r="P34" s="26">
        <f t="shared" si="1"/>
        <v>0</v>
      </c>
    </row>
    <row r="35" ht="15.75" customHeight="1">
      <c r="A35" s="17">
        <v>7.0</v>
      </c>
      <c r="B35" s="18" t="s">
        <v>16</v>
      </c>
      <c r="C35" s="46">
        <v>0.0</v>
      </c>
      <c r="D35" s="46">
        <v>0.0</v>
      </c>
      <c r="E35" s="46">
        <v>1.0</v>
      </c>
      <c r="F35" s="46">
        <v>3.0</v>
      </c>
      <c r="G35" s="46">
        <v>7.0</v>
      </c>
      <c r="H35" s="47">
        <v>1.0</v>
      </c>
      <c r="I35" s="47">
        <v>0.0</v>
      </c>
      <c r="J35" s="46">
        <v>3.0</v>
      </c>
      <c r="K35" s="46">
        <v>3.0</v>
      </c>
      <c r="L35" s="47">
        <v>0.0</v>
      </c>
      <c r="M35" s="47">
        <v>0.0</v>
      </c>
      <c r="N35" s="22">
        <v>17.0</v>
      </c>
      <c r="O35" s="25"/>
      <c r="P35" s="26">
        <f t="shared" si="1"/>
        <v>17</v>
      </c>
    </row>
    <row r="36" ht="15.75" customHeight="1">
      <c r="A36" s="17">
        <v>8.0</v>
      </c>
      <c r="B36" s="18" t="s">
        <v>17</v>
      </c>
      <c r="C36" s="46">
        <v>0.0</v>
      </c>
      <c r="D36" s="46">
        <v>0.0</v>
      </c>
      <c r="E36" s="46">
        <v>0.0</v>
      </c>
      <c r="F36" s="46">
        <v>0.0</v>
      </c>
      <c r="G36" s="46">
        <v>0.0</v>
      </c>
      <c r="H36" s="47">
        <v>0.0</v>
      </c>
      <c r="I36" s="47">
        <v>0.0</v>
      </c>
      <c r="J36" s="46">
        <v>0.0</v>
      </c>
      <c r="K36" s="46">
        <v>0.0</v>
      </c>
      <c r="L36" s="47">
        <v>0.0</v>
      </c>
      <c r="M36" s="47">
        <v>0.0</v>
      </c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46">
        <v>0.0</v>
      </c>
      <c r="D37" s="46">
        <v>0.0</v>
      </c>
      <c r="E37" s="46">
        <v>0.0</v>
      </c>
      <c r="F37" s="46">
        <v>4.0</v>
      </c>
      <c r="G37" s="46">
        <v>2.0</v>
      </c>
      <c r="H37" s="47">
        <v>0.0</v>
      </c>
      <c r="I37" s="47">
        <v>1.0</v>
      </c>
      <c r="J37" s="46">
        <v>3.0</v>
      </c>
      <c r="K37" s="46">
        <v>5.0</v>
      </c>
      <c r="L37" s="47">
        <v>0.0</v>
      </c>
      <c r="M37" s="47">
        <v>0.0</v>
      </c>
      <c r="N37" s="22">
        <v>14.0</v>
      </c>
      <c r="O37" s="25"/>
      <c r="P37" s="26">
        <f t="shared" si="1"/>
        <v>14</v>
      </c>
    </row>
    <row r="38" ht="15.75" customHeight="1">
      <c r="A38" s="17">
        <v>10.0</v>
      </c>
      <c r="B38" s="18" t="s">
        <v>19</v>
      </c>
      <c r="C38" s="46">
        <v>7.0</v>
      </c>
      <c r="D38" s="46">
        <v>11.0</v>
      </c>
      <c r="E38" s="46">
        <v>10.0</v>
      </c>
      <c r="F38" s="46">
        <v>6.0</v>
      </c>
      <c r="G38" s="46">
        <v>5.0</v>
      </c>
      <c r="H38" s="47">
        <v>0.0</v>
      </c>
      <c r="I38" s="47">
        <v>0.0</v>
      </c>
      <c r="J38" s="46">
        <v>5.0</v>
      </c>
      <c r="K38" s="46">
        <v>4.0</v>
      </c>
      <c r="L38" s="47">
        <v>0.0</v>
      </c>
      <c r="M38" s="47">
        <v>0.0</v>
      </c>
      <c r="N38" s="22">
        <v>48.0</v>
      </c>
      <c r="O38" s="25"/>
      <c r="P38" s="26">
        <f t="shared" si="1"/>
        <v>48</v>
      </c>
    </row>
    <row r="39" ht="15.75" customHeight="1">
      <c r="A39" s="17">
        <v>11.0</v>
      </c>
      <c r="B39" s="18" t="s">
        <v>20</v>
      </c>
      <c r="C39" s="46">
        <v>0.0</v>
      </c>
      <c r="D39" s="46">
        <v>0.0</v>
      </c>
      <c r="E39" s="46">
        <v>0.0</v>
      </c>
      <c r="F39" s="46">
        <v>0.0</v>
      </c>
      <c r="G39" s="46">
        <v>0.0</v>
      </c>
      <c r="H39" s="47">
        <v>0.0</v>
      </c>
      <c r="I39" s="47">
        <v>0.0</v>
      </c>
      <c r="J39" s="46">
        <v>0.0</v>
      </c>
      <c r="K39" s="46">
        <v>0.0</v>
      </c>
      <c r="L39" s="47">
        <v>0.0</v>
      </c>
      <c r="M39" s="47">
        <v>0.0</v>
      </c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46">
        <v>0.0</v>
      </c>
      <c r="D40" s="46">
        <v>0.0</v>
      </c>
      <c r="E40" s="46">
        <v>2.0</v>
      </c>
      <c r="F40" s="46">
        <v>5.0</v>
      </c>
      <c r="G40" s="46">
        <v>4.0</v>
      </c>
      <c r="H40" s="47">
        <v>2.0</v>
      </c>
      <c r="I40" s="47">
        <v>4.0</v>
      </c>
      <c r="J40" s="46">
        <v>5.0</v>
      </c>
      <c r="K40" s="46">
        <v>3.0</v>
      </c>
      <c r="L40" s="47">
        <v>1.0</v>
      </c>
      <c r="M40" s="47">
        <v>1.0</v>
      </c>
      <c r="N40" s="22">
        <v>19.0</v>
      </c>
      <c r="O40" s="25"/>
      <c r="P40" s="26">
        <f t="shared" si="1"/>
        <v>19</v>
      </c>
    </row>
    <row r="41" ht="15.75" customHeight="1">
      <c r="A41" s="17">
        <v>13.0</v>
      </c>
      <c r="B41" s="18" t="s">
        <v>22</v>
      </c>
      <c r="C41" s="46">
        <v>0.0</v>
      </c>
      <c r="D41" s="46">
        <v>0.0</v>
      </c>
      <c r="E41" s="46">
        <v>0.0</v>
      </c>
      <c r="F41" s="46">
        <v>4.0</v>
      </c>
      <c r="G41" s="46">
        <v>5.0</v>
      </c>
      <c r="H41" s="47">
        <v>1.0</v>
      </c>
      <c r="I41" s="47">
        <v>4.0</v>
      </c>
      <c r="J41" s="46">
        <v>0.0</v>
      </c>
      <c r="K41" s="46">
        <v>1.0</v>
      </c>
      <c r="L41" s="47">
        <v>0.0</v>
      </c>
      <c r="M41" s="47">
        <v>1.0</v>
      </c>
      <c r="N41" s="22">
        <v>10.0</v>
      </c>
      <c r="O41" s="25"/>
      <c r="P41" s="26">
        <f t="shared" si="1"/>
        <v>10</v>
      </c>
    </row>
    <row r="42" ht="15.75" customHeight="1">
      <c r="A42" s="17">
        <v>14.0</v>
      </c>
      <c r="B42" s="18" t="s">
        <v>23</v>
      </c>
      <c r="C42" s="46">
        <v>0.0</v>
      </c>
      <c r="D42" s="46">
        <v>0.0</v>
      </c>
      <c r="E42" s="46">
        <v>0.0</v>
      </c>
      <c r="F42" s="46">
        <v>0.0</v>
      </c>
      <c r="G42" s="46">
        <v>0.0</v>
      </c>
      <c r="H42" s="47">
        <v>0.0</v>
      </c>
      <c r="I42" s="47">
        <v>0.0</v>
      </c>
      <c r="J42" s="46">
        <v>0.0</v>
      </c>
      <c r="K42" s="46">
        <v>0.0</v>
      </c>
      <c r="L42" s="47">
        <v>0.0</v>
      </c>
      <c r="M42" s="47">
        <v>0.0</v>
      </c>
      <c r="N42" s="22">
        <v>0.0</v>
      </c>
      <c r="O42" s="25"/>
      <c r="P42" s="26">
        <f t="shared" si="1"/>
        <v>0</v>
      </c>
    </row>
    <row r="43" ht="15.75" customHeight="1">
      <c r="A43" s="17">
        <v>15.0</v>
      </c>
      <c r="B43" s="18" t="s">
        <v>24</v>
      </c>
      <c r="C43" s="46">
        <v>6.0</v>
      </c>
      <c r="D43" s="46">
        <v>10.0</v>
      </c>
      <c r="E43" s="46">
        <v>7.0</v>
      </c>
      <c r="F43" s="46">
        <v>7.0</v>
      </c>
      <c r="G43" s="46">
        <v>7.0</v>
      </c>
      <c r="H43" s="47">
        <v>1.0</v>
      </c>
      <c r="I43" s="47">
        <v>3.0</v>
      </c>
      <c r="J43" s="46">
        <v>3.0</v>
      </c>
      <c r="K43" s="46">
        <v>2.0</v>
      </c>
      <c r="L43" s="47">
        <v>0.0</v>
      </c>
      <c r="M43" s="47">
        <v>0.0</v>
      </c>
      <c r="N43" s="22">
        <v>42.0</v>
      </c>
      <c r="O43" s="25"/>
      <c r="P43" s="26">
        <f t="shared" si="1"/>
        <v>42</v>
      </c>
    </row>
    <row r="44" ht="15.75" customHeight="1">
      <c r="A44" s="17">
        <v>16.0</v>
      </c>
      <c r="B44" s="18" t="s">
        <v>25</v>
      </c>
      <c r="C44" s="46">
        <v>0.0</v>
      </c>
      <c r="D44" s="46">
        <v>0.0</v>
      </c>
      <c r="E44" s="46">
        <v>0.0</v>
      </c>
      <c r="F44" s="46">
        <v>0.0</v>
      </c>
      <c r="G44" s="46">
        <v>0.0</v>
      </c>
      <c r="H44" s="47">
        <v>0.0</v>
      </c>
      <c r="I44" s="47">
        <v>0.0</v>
      </c>
      <c r="J44" s="46">
        <v>0.0</v>
      </c>
      <c r="K44" s="46">
        <v>0.0</v>
      </c>
      <c r="L44" s="47">
        <v>0.0</v>
      </c>
      <c r="M44" s="47">
        <v>0.0</v>
      </c>
      <c r="N44" s="22">
        <v>0.0</v>
      </c>
      <c r="O44" s="25"/>
      <c r="P44" s="26">
        <f t="shared" si="1"/>
        <v>0</v>
      </c>
    </row>
    <row r="45" ht="15.75" customHeight="1">
      <c r="A45" s="17">
        <v>17.0</v>
      </c>
      <c r="B45" s="18" t="s">
        <v>26</v>
      </c>
      <c r="C45" s="46">
        <v>0.0</v>
      </c>
      <c r="D45" s="46">
        <v>0.0</v>
      </c>
      <c r="E45" s="46">
        <v>1.0</v>
      </c>
      <c r="F45" s="46">
        <v>3.0</v>
      </c>
      <c r="G45" s="46">
        <v>1.0</v>
      </c>
      <c r="H45" s="47">
        <v>0.0</v>
      </c>
      <c r="I45" s="47">
        <v>0.0</v>
      </c>
      <c r="J45" s="46">
        <v>1.0</v>
      </c>
      <c r="K45" s="46">
        <v>3.0</v>
      </c>
      <c r="L45" s="47">
        <v>0.0</v>
      </c>
      <c r="M45" s="47">
        <v>0.0</v>
      </c>
      <c r="N45" s="22">
        <v>9.0</v>
      </c>
      <c r="O45" s="25"/>
      <c r="P45" s="26">
        <f t="shared" si="1"/>
        <v>9</v>
      </c>
    </row>
    <row r="46" ht="15.75" customHeight="1">
      <c r="A46" s="17">
        <v>18.0</v>
      </c>
      <c r="B46" s="18" t="s">
        <v>27</v>
      </c>
      <c r="C46" s="46">
        <v>0.0</v>
      </c>
      <c r="D46" s="46">
        <v>0.0</v>
      </c>
      <c r="E46" s="46">
        <v>0.0</v>
      </c>
      <c r="F46" s="46">
        <v>0.0</v>
      </c>
      <c r="G46" s="46">
        <v>4.0</v>
      </c>
      <c r="H46" s="47">
        <v>2.0</v>
      </c>
      <c r="I46" s="47">
        <v>1.0</v>
      </c>
      <c r="J46" s="46">
        <v>0.0</v>
      </c>
      <c r="K46" s="46">
        <v>1.0</v>
      </c>
      <c r="L46" s="47">
        <v>1.0</v>
      </c>
      <c r="M46" s="47">
        <v>0.0</v>
      </c>
      <c r="N46" s="22">
        <v>5.0</v>
      </c>
      <c r="O46" s="25"/>
      <c r="P46" s="26">
        <f t="shared" si="1"/>
        <v>5</v>
      </c>
    </row>
    <row r="47" ht="15.75" customHeight="1">
      <c r="A47" s="17">
        <v>19.0</v>
      </c>
      <c r="B47" s="18" t="s">
        <v>28</v>
      </c>
      <c r="C47" s="46">
        <v>0.0</v>
      </c>
      <c r="D47" s="46">
        <v>0.0</v>
      </c>
      <c r="E47" s="46">
        <v>0.0</v>
      </c>
      <c r="F47" s="46">
        <v>0.0</v>
      </c>
      <c r="G47" s="46">
        <v>0.0</v>
      </c>
      <c r="H47" s="47">
        <v>0.0</v>
      </c>
      <c r="I47" s="47">
        <v>0.0</v>
      </c>
      <c r="J47" s="46">
        <v>0.0</v>
      </c>
      <c r="K47" s="46">
        <v>0.0</v>
      </c>
      <c r="L47" s="47">
        <v>0.0</v>
      </c>
      <c r="M47" s="47">
        <v>0.0</v>
      </c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46">
        <v>0.0</v>
      </c>
      <c r="D48" s="46">
        <v>0.0</v>
      </c>
      <c r="E48" s="46">
        <v>0.0</v>
      </c>
      <c r="F48" s="46">
        <v>0.0</v>
      </c>
      <c r="G48" s="46">
        <v>0.0</v>
      </c>
      <c r="H48" s="47">
        <v>0.0</v>
      </c>
      <c r="I48" s="47">
        <v>0.0</v>
      </c>
      <c r="J48" s="46">
        <v>0.0</v>
      </c>
      <c r="K48" s="46">
        <v>0.0</v>
      </c>
      <c r="L48" s="47">
        <v>0.0</v>
      </c>
      <c r="M48" s="47">
        <v>0.0</v>
      </c>
      <c r="N48" s="22">
        <v>0.0</v>
      </c>
      <c r="O48" s="25"/>
      <c r="P48" s="26">
        <f t="shared" si="1"/>
        <v>0</v>
      </c>
    </row>
    <row r="49" ht="15.75" customHeight="1">
      <c r="A49" s="17">
        <v>21.0</v>
      </c>
      <c r="B49" s="18" t="s">
        <v>30</v>
      </c>
      <c r="C49" s="46">
        <v>0.0</v>
      </c>
      <c r="D49" s="46">
        <v>0.0</v>
      </c>
      <c r="E49" s="46">
        <v>0.0</v>
      </c>
      <c r="F49" s="46">
        <v>0.0</v>
      </c>
      <c r="G49" s="46">
        <v>0.0</v>
      </c>
      <c r="H49" s="47">
        <v>0.0</v>
      </c>
      <c r="I49" s="47">
        <v>0.0</v>
      </c>
      <c r="J49" s="46">
        <v>0.0</v>
      </c>
      <c r="K49" s="46">
        <v>0.0</v>
      </c>
      <c r="L49" s="47">
        <v>0.0</v>
      </c>
      <c r="M49" s="47">
        <v>0.0</v>
      </c>
      <c r="N49" s="22">
        <v>0.0</v>
      </c>
      <c r="O49" s="25"/>
      <c r="P49" s="26">
        <f t="shared" si="1"/>
        <v>0</v>
      </c>
    </row>
    <row r="50" ht="15.75" customHeight="1">
      <c r="A50" s="17">
        <v>22.0</v>
      </c>
      <c r="B50" s="18" t="s">
        <v>31</v>
      </c>
      <c r="C50" s="46">
        <v>0.0</v>
      </c>
      <c r="D50" s="46">
        <v>0.0</v>
      </c>
      <c r="E50" s="46">
        <v>0.0</v>
      </c>
      <c r="F50" s="46">
        <v>0.0</v>
      </c>
      <c r="G50" s="46">
        <v>0.0</v>
      </c>
      <c r="H50" s="47">
        <v>0.0</v>
      </c>
      <c r="I50" s="47">
        <v>0.0</v>
      </c>
      <c r="J50" s="46">
        <v>0.0</v>
      </c>
      <c r="K50" s="46">
        <v>0.0</v>
      </c>
      <c r="L50" s="47">
        <v>0.0</v>
      </c>
      <c r="M50" s="47">
        <v>0.0</v>
      </c>
      <c r="N50" s="22">
        <v>0.0</v>
      </c>
      <c r="O50" s="27"/>
      <c r="P50" s="26">
        <f t="shared" si="1"/>
        <v>0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4">
        <v>0.0</v>
      </c>
      <c r="D52" s="34">
        <v>0.0</v>
      </c>
      <c r="E52" s="34">
        <v>0.0</v>
      </c>
      <c r="F52" s="34">
        <v>0.0</v>
      </c>
      <c r="G52" s="34">
        <v>3.0</v>
      </c>
      <c r="H52" s="48">
        <v>0.0</v>
      </c>
      <c r="I52" s="48">
        <v>0.0</v>
      </c>
      <c r="J52" s="34">
        <v>5.0</v>
      </c>
      <c r="K52" s="34">
        <v>5.0</v>
      </c>
      <c r="L52" s="48">
        <v>0.0</v>
      </c>
      <c r="M52" s="48">
        <v>0.0</v>
      </c>
      <c r="N52" s="34">
        <v>13.0</v>
      </c>
      <c r="O52" s="35" t="s">
        <v>35</v>
      </c>
      <c r="P52" s="26">
        <f t="shared" si="1"/>
        <v>13</v>
      </c>
    </row>
    <row r="53" ht="15.75" customHeight="1">
      <c r="A53" s="29">
        <v>24.0</v>
      </c>
      <c r="B53" s="30" t="s">
        <v>36</v>
      </c>
      <c r="C53" s="34">
        <v>0.0</v>
      </c>
      <c r="D53" s="34">
        <v>0.0</v>
      </c>
      <c r="E53" s="34">
        <v>0.0</v>
      </c>
      <c r="F53" s="34">
        <v>0.0</v>
      </c>
      <c r="G53" s="34">
        <v>6.0</v>
      </c>
      <c r="H53" s="48">
        <v>3.0</v>
      </c>
      <c r="I53" s="48">
        <v>3.0</v>
      </c>
      <c r="J53" s="34">
        <v>6.0</v>
      </c>
      <c r="K53" s="34">
        <v>7.0</v>
      </c>
      <c r="L53" s="48">
        <v>7.0</v>
      </c>
      <c r="M53" s="48">
        <v>6.0</v>
      </c>
      <c r="N53" s="34">
        <v>19.0</v>
      </c>
      <c r="O53" s="25"/>
      <c r="P53" s="26">
        <f t="shared" si="1"/>
        <v>19</v>
      </c>
    </row>
    <row r="54" ht="15.75" customHeight="1">
      <c r="A54" s="29">
        <v>25.0</v>
      </c>
      <c r="B54" s="30" t="s">
        <v>37</v>
      </c>
      <c r="C54" s="34">
        <v>0.0</v>
      </c>
      <c r="D54" s="34">
        <v>0.0</v>
      </c>
      <c r="E54" s="34">
        <v>0.0</v>
      </c>
      <c r="F54" s="34">
        <v>2.0</v>
      </c>
      <c r="G54" s="34">
        <v>2.0</v>
      </c>
      <c r="H54" s="48">
        <v>1.0</v>
      </c>
      <c r="I54" s="48">
        <v>1.0</v>
      </c>
      <c r="J54" s="34">
        <v>2.0</v>
      </c>
      <c r="K54" s="34">
        <v>2.0</v>
      </c>
      <c r="L54" s="48">
        <v>2.0</v>
      </c>
      <c r="M54" s="48">
        <v>0.0</v>
      </c>
      <c r="N54" s="34">
        <v>8.0</v>
      </c>
      <c r="O54" s="25"/>
      <c r="P54" s="26">
        <f t="shared" si="1"/>
        <v>8</v>
      </c>
    </row>
    <row r="55" ht="15.75" customHeight="1">
      <c r="A55" s="29">
        <v>26.0</v>
      </c>
      <c r="B55" s="30" t="s">
        <v>38</v>
      </c>
      <c r="C55" s="34">
        <v>0.0</v>
      </c>
      <c r="D55" s="34">
        <v>0.0</v>
      </c>
      <c r="E55" s="34">
        <v>0.0</v>
      </c>
      <c r="F55" s="34">
        <v>0.0</v>
      </c>
      <c r="G55" s="34">
        <v>0.0</v>
      </c>
      <c r="H55" s="48">
        <v>0.0</v>
      </c>
      <c r="I55" s="48">
        <v>0.0</v>
      </c>
      <c r="J55" s="34">
        <v>2.0</v>
      </c>
      <c r="K55" s="34">
        <v>0.0</v>
      </c>
      <c r="L55" s="49"/>
      <c r="M55" s="49"/>
      <c r="N55" s="34">
        <v>2.0</v>
      </c>
      <c r="O55" s="25"/>
      <c r="P55" s="26">
        <f t="shared" si="1"/>
        <v>2</v>
      </c>
    </row>
    <row r="56" ht="15.75" customHeight="1">
      <c r="A56" s="29">
        <v>27.0</v>
      </c>
      <c r="B56" s="30" t="s">
        <v>39</v>
      </c>
      <c r="C56" s="34">
        <v>1.0</v>
      </c>
      <c r="D56" s="34">
        <v>1.0</v>
      </c>
      <c r="E56" s="34">
        <v>2.0</v>
      </c>
      <c r="F56" s="34">
        <v>3.0</v>
      </c>
      <c r="G56" s="34">
        <v>5.0</v>
      </c>
      <c r="H56" s="48">
        <v>2.0</v>
      </c>
      <c r="I56" s="48">
        <v>3.0</v>
      </c>
      <c r="J56" s="34">
        <v>4.0</v>
      </c>
      <c r="K56" s="34">
        <v>4.0</v>
      </c>
      <c r="L56" s="48">
        <v>1.0</v>
      </c>
      <c r="M56" s="48">
        <v>2.0</v>
      </c>
      <c r="N56" s="34">
        <v>20.0</v>
      </c>
      <c r="O56" s="25"/>
      <c r="P56" s="26">
        <f t="shared" si="1"/>
        <v>20</v>
      </c>
    </row>
    <row r="57" ht="15.75" customHeight="1">
      <c r="A57" s="29">
        <v>28.0</v>
      </c>
      <c r="B57" s="30" t="s">
        <v>40</v>
      </c>
      <c r="C57" s="34">
        <v>0.0</v>
      </c>
      <c r="D57" s="34">
        <v>0.0</v>
      </c>
      <c r="E57" s="34">
        <v>0.0</v>
      </c>
      <c r="F57" s="34">
        <v>0.0</v>
      </c>
      <c r="G57" s="34">
        <v>0.0</v>
      </c>
      <c r="H57" s="48">
        <v>0.0</v>
      </c>
      <c r="I57" s="48">
        <v>0.0</v>
      </c>
      <c r="J57" s="34">
        <v>0.0</v>
      </c>
      <c r="K57" s="34">
        <v>0.0</v>
      </c>
      <c r="L57" s="48">
        <v>0.0</v>
      </c>
      <c r="M57" s="48">
        <v>0.0</v>
      </c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4">
        <v>0.0</v>
      </c>
      <c r="D58" s="34">
        <v>0.0</v>
      </c>
      <c r="E58" s="34">
        <v>0.0</v>
      </c>
      <c r="F58" s="34">
        <v>0.0</v>
      </c>
      <c r="G58" s="34">
        <v>0.0</v>
      </c>
      <c r="H58" s="48">
        <v>0.0</v>
      </c>
      <c r="I58" s="48">
        <v>0.0</v>
      </c>
      <c r="J58" s="34">
        <v>0.0</v>
      </c>
      <c r="K58" s="34">
        <v>0.0</v>
      </c>
      <c r="L58" s="48">
        <v>0.0</v>
      </c>
      <c r="M58" s="48">
        <v>0.0</v>
      </c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4">
        <v>0.0</v>
      </c>
      <c r="D59" s="34">
        <v>0.0</v>
      </c>
      <c r="E59" s="34">
        <v>0.0</v>
      </c>
      <c r="F59" s="34">
        <v>0.0</v>
      </c>
      <c r="G59" s="34">
        <v>0.0</v>
      </c>
      <c r="H59" s="48">
        <v>0.0</v>
      </c>
      <c r="I59" s="48">
        <v>0.0</v>
      </c>
      <c r="J59" s="34">
        <v>0.0</v>
      </c>
      <c r="K59" s="34">
        <v>0.0</v>
      </c>
      <c r="L59" s="48">
        <v>0.0</v>
      </c>
      <c r="M59" s="48">
        <v>0.0</v>
      </c>
      <c r="N59" s="34">
        <v>0.0</v>
      </c>
      <c r="O59" s="25"/>
      <c r="P59" s="26">
        <f t="shared" si="1"/>
        <v>0</v>
      </c>
    </row>
    <row r="60" ht="15.75" customHeight="1">
      <c r="A60" s="29">
        <v>31.0</v>
      </c>
      <c r="B60" s="30" t="s">
        <v>43</v>
      </c>
      <c r="C60" s="34">
        <v>0.0</v>
      </c>
      <c r="D60" s="34">
        <v>0.0</v>
      </c>
      <c r="E60" s="34">
        <v>0.0</v>
      </c>
      <c r="F60" s="34">
        <v>0.0</v>
      </c>
      <c r="G60" s="34">
        <v>0.0</v>
      </c>
      <c r="H60" s="48">
        <v>0.0</v>
      </c>
      <c r="I60" s="48">
        <v>0.0</v>
      </c>
      <c r="J60" s="34">
        <v>0.0</v>
      </c>
      <c r="K60" s="34">
        <v>0.0</v>
      </c>
      <c r="L60" s="48">
        <v>0.0</v>
      </c>
      <c r="M60" s="48">
        <v>0.0</v>
      </c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4">
        <v>0.0</v>
      </c>
      <c r="D61" s="34">
        <v>0.0</v>
      </c>
      <c r="E61" s="34">
        <v>0.0</v>
      </c>
      <c r="F61" s="34">
        <v>0.0</v>
      </c>
      <c r="G61" s="34">
        <v>0.0</v>
      </c>
      <c r="H61" s="48">
        <v>0.0</v>
      </c>
      <c r="I61" s="48">
        <v>0.0</v>
      </c>
      <c r="J61" s="34">
        <v>0.0</v>
      </c>
      <c r="K61" s="34">
        <v>0.0</v>
      </c>
      <c r="L61" s="48">
        <v>0.0</v>
      </c>
      <c r="M61" s="48">
        <v>0.0</v>
      </c>
      <c r="N61" s="34">
        <v>0.0</v>
      </c>
      <c r="O61" s="25"/>
      <c r="P61" s="26">
        <f t="shared" si="1"/>
        <v>0</v>
      </c>
    </row>
    <row r="62" ht="15.75" customHeight="1">
      <c r="A62" s="29">
        <v>33.0</v>
      </c>
      <c r="B62" s="30" t="s">
        <v>45</v>
      </c>
      <c r="C62" s="34">
        <v>0.0</v>
      </c>
      <c r="D62" s="34">
        <v>0.0</v>
      </c>
      <c r="E62" s="34">
        <v>0.0</v>
      </c>
      <c r="F62" s="34">
        <v>0.0</v>
      </c>
      <c r="G62" s="34">
        <v>0.0</v>
      </c>
      <c r="H62" s="48">
        <v>0.0</v>
      </c>
      <c r="I62" s="48">
        <v>0.0</v>
      </c>
      <c r="J62" s="34">
        <v>4.0</v>
      </c>
      <c r="K62" s="34">
        <v>3.0</v>
      </c>
      <c r="L62" s="48">
        <v>2.0</v>
      </c>
      <c r="M62" s="48">
        <v>1.0</v>
      </c>
      <c r="N62" s="34">
        <v>7.0</v>
      </c>
      <c r="O62" s="27"/>
      <c r="P62" s="26">
        <f t="shared" si="1"/>
        <v>7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1223.0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69.0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>
      <c r="A2" s="1"/>
      <c r="B2" s="5" t="s">
        <v>1</v>
      </c>
      <c r="C2" s="45" t="s">
        <v>75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  <c r="P5" s="1"/>
    </row>
    <row r="6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22">
        <v>0.0</v>
      </c>
      <c r="O6" s="23" t="s">
        <v>10</v>
      </c>
      <c r="P6" s="1"/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  <c r="P7" s="1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  <c r="P8" s="1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  <c r="P9" s="1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  <c r="P10" s="1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  <c r="P11" s="1"/>
    </row>
    <row r="12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  <c r="P12" s="1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  <c r="P13" s="1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  <c r="P14" s="1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  <c r="P15" s="1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  <c r="P16" s="1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  <c r="P17" s="1"/>
    </row>
    <row r="18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  <c r="P18" s="1"/>
    </row>
    <row r="19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  <c r="P19" s="1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  <c r="P20" s="1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  <c r="P21" s="1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  <c r="P22" s="1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  <c r="P23" s="1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  <c r="P24" s="1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  <c r="P25" s="1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  <c r="P26" s="1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  <c r="P27" s="1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  <c r="P28" s="1"/>
    </row>
    <row r="29" ht="15.75" customHeight="1">
      <c r="A29" s="17">
        <v>1.0</v>
      </c>
      <c r="B29" s="18" t="s">
        <v>9</v>
      </c>
      <c r="C29" s="19"/>
      <c r="D29" s="19"/>
      <c r="E29" s="20">
        <v>1.0</v>
      </c>
      <c r="F29" s="20">
        <v>2.0</v>
      </c>
      <c r="G29" s="20">
        <v>2.0</v>
      </c>
      <c r="H29" s="21">
        <v>1.0</v>
      </c>
      <c r="I29" s="24"/>
      <c r="J29" s="20">
        <v>2.0</v>
      </c>
      <c r="K29" s="20">
        <v>1.0</v>
      </c>
      <c r="L29" s="24"/>
      <c r="M29" s="24"/>
      <c r="N29" s="22">
        <v>8.0</v>
      </c>
      <c r="O29" s="25"/>
      <c r="P29" s="26">
        <f t="shared" ref="P29:P62" si="1">SUM(C29:G29,J29:K29)</f>
        <v>8</v>
      </c>
    </row>
    <row r="30" ht="15.75" customHeight="1">
      <c r="A30" s="17">
        <v>2.0</v>
      </c>
      <c r="B30" s="18" t="s">
        <v>11</v>
      </c>
      <c r="C30" s="19"/>
      <c r="D30" s="19"/>
      <c r="E30" s="19"/>
      <c r="F30" s="20">
        <v>1.0</v>
      </c>
      <c r="G30" s="20">
        <v>2.0</v>
      </c>
      <c r="H30" s="24"/>
      <c r="I30" s="24"/>
      <c r="J30" s="19"/>
      <c r="K30" s="19"/>
      <c r="L30" s="24"/>
      <c r="M30" s="24"/>
      <c r="N30" s="22">
        <v>3.0</v>
      </c>
      <c r="O30" s="25"/>
      <c r="P30" s="26">
        <f t="shared" si="1"/>
        <v>3</v>
      </c>
    </row>
    <row r="31" ht="15.75" customHeight="1">
      <c r="A31" s="17">
        <v>3.0</v>
      </c>
      <c r="B31" s="18" t="s">
        <v>12</v>
      </c>
      <c r="C31" s="19"/>
      <c r="D31" s="19"/>
      <c r="E31" s="20">
        <v>6.0</v>
      </c>
      <c r="F31" s="20">
        <v>5.0</v>
      </c>
      <c r="G31" s="20">
        <v>5.0</v>
      </c>
      <c r="H31" s="21">
        <v>3.0</v>
      </c>
      <c r="I31" s="24"/>
      <c r="J31" s="20">
        <v>3.0</v>
      </c>
      <c r="K31" s="20">
        <v>4.0</v>
      </c>
      <c r="L31" s="21">
        <v>1.0</v>
      </c>
      <c r="M31" s="21">
        <v>1.0</v>
      </c>
      <c r="N31" s="22">
        <v>23.0</v>
      </c>
      <c r="O31" s="25"/>
      <c r="P31" s="26">
        <f t="shared" si="1"/>
        <v>23</v>
      </c>
    </row>
    <row r="32" ht="15.75" customHeight="1">
      <c r="A32" s="17">
        <v>4.0</v>
      </c>
      <c r="B32" s="18" t="s">
        <v>13</v>
      </c>
      <c r="C32" s="19"/>
      <c r="D32" s="19"/>
      <c r="E32" s="20">
        <v>3.0</v>
      </c>
      <c r="F32" s="20">
        <v>3.0</v>
      </c>
      <c r="G32" s="20">
        <v>5.0</v>
      </c>
      <c r="H32" s="24"/>
      <c r="I32" s="24"/>
      <c r="J32" s="20">
        <v>4.0</v>
      </c>
      <c r="K32" s="20">
        <v>3.0</v>
      </c>
      <c r="L32" s="24"/>
      <c r="M32" s="24"/>
      <c r="N32" s="22">
        <v>18.0</v>
      </c>
      <c r="O32" s="25"/>
      <c r="P32" s="26">
        <f t="shared" si="1"/>
        <v>18</v>
      </c>
    </row>
    <row r="33" ht="15.75" customHeight="1">
      <c r="A33" s="17">
        <v>5.0</v>
      </c>
      <c r="B33" s="18" t="s">
        <v>14</v>
      </c>
      <c r="C33" s="19"/>
      <c r="D33" s="19"/>
      <c r="E33" s="19"/>
      <c r="F33" s="19"/>
      <c r="G33" s="19"/>
      <c r="H33" s="24"/>
      <c r="I33" s="24"/>
      <c r="J33" s="19"/>
      <c r="K33" s="19"/>
      <c r="L33" s="24"/>
      <c r="M33" s="24"/>
      <c r="N33" s="22">
        <v>0.0</v>
      </c>
      <c r="O33" s="25"/>
      <c r="P33" s="26">
        <f t="shared" si="1"/>
        <v>0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19"/>
      <c r="G34" s="19"/>
      <c r="H34" s="24"/>
      <c r="I34" s="24"/>
      <c r="J34" s="19"/>
      <c r="K34" s="19"/>
      <c r="L34" s="24"/>
      <c r="M34" s="24"/>
      <c r="N34" s="22">
        <v>0.0</v>
      </c>
      <c r="O34" s="25"/>
      <c r="P34" s="26">
        <f t="shared" si="1"/>
        <v>0</v>
      </c>
    </row>
    <row r="35" ht="15.75" customHeight="1">
      <c r="A35" s="17">
        <v>7.0</v>
      </c>
      <c r="B35" s="18" t="s">
        <v>16</v>
      </c>
      <c r="C35" s="19"/>
      <c r="D35" s="19"/>
      <c r="E35" s="19"/>
      <c r="F35" s="20">
        <v>5.0</v>
      </c>
      <c r="G35" s="20">
        <v>1.0</v>
      </c>
      <c r="H35" s="21">
        <v>1.0</v>
      </c>
      <c r="I35" s="21">
        <v>2.0</v>
      </c>
      <c r="J35" s="19"/>
      <c r="K35" s="19"/>
      <c r="L35" s="24"/>
      <c r="M35" s="24"/>
      <c r="N35" s="22">
        <v>6.0</v>
      </c>
      <c r="O35" s="25"/>
      <c r="P35" s="26">
        <f t="shared" si="1"/>
        <v>6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20">
        <v>3.0</v>
      </c>
      <c r="F37" s="20">
        <v>4.0</v>
      </c>
      <c r="G37" s="20">
        <v>1.0</v>
      </c>
      <c r="H37" s="21">
        <v>2.0</v>
      </c>
      <c r="I37" s="21">
        <v>1.0</v>
      </c>
      <c r="J37" s="20">
        <v>3.0</v>
      </c>
      <c r="K37" s="20">
        <v>1.0</v>
      </c>
      <c r="L37" s="24"/>
      <c r="M37" s="24"/>
      <c r="N37" s="22">
        <v>12.0</v>
      </c>
      <c r="O37" s="25"/>
      <c r="P37" s="26">
        <f t="shared" si="1"/>
        <v>12</v>
      </c>
    </row>
    <row r="38" ht="15.75" customHeight="1">
      <c r="A38" s="17">
        <v>10.0</v>
      </c>
      <c r="B38" s="18" t="s">
        <v>19</v>
      </c>
      <c r="C38" s="20">
        <v>1.0</v>
      </c>
      <c r="D38" s="20">
        <v>2.0</v>
      </c>
      <c r="E38" s="20">
        <v>4.0</v>
      </c>
      <c r="F38" s="20">
        <v>4.0</v>
      </c>
      <c r="G38" s="20">
        <v>4.0</v>
      </c>
      <c r="H38" s="21">
        <v>1.0</v>
      </c>
      <c r="I38" s="24"/>
      <c r="J38" s="20">
        <v>1.0</v>
      </c>
      <c r="K38" s="19"/>
      <c r="L38" s="24"/>
      <c r="M38" s="24"/>
      <c r="N38" s="22">
        <v>16.0</v>
      </c>
      <c r="O38" s="25"/>
      <c r="P38" s="26">
        <f t="shared" si="1"/>
        <v>16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20">
        <v>2.0</v>
      </c>
      <c r="F40" s="20">
        <v>1.0</v>
      </c>
      <c r="G40" s="20">
        <v>2.0</v>
      </c>
      <c r="H40" s="24"/>
      <c r="I40" s="24"/>
      <c r="J40" s="19"/>
      <c r="K40" s="19"/>
      <c r="L40" s="24"/>
      <c r="M40" s="24"/>
      <c r="N40" s="22">
        <v>5.0</v>
      </c>
      <c r="O40" s="25"/>
      <c r="P40" s="26">
        <f t="shared" si="1"/>
        <v>5</v>
      </c>
    </row>
    <row r="41" ht="15.75" customHeight="1">
      <c r="A41" s="17">
        <v>13.0</v>
      </c>
      <c r="B41" s="18" t="s">
        <v>22</v>
      </c>
      <c r="C41" s="19"/>
      <c r="D41" s="19"/>
      <c r="E41" s="20">
        <v>1.0</v>
      </c>
      <c r="F41" s="20">
        <v>4.0</v>
      </c>
      <c r="G41" s="20"/>
      <c r="H41" s="24"/>
      <c r="I41" s="24"/>
      <c r="J41" s="19"/>
      <c r="K41" s="20">
        <v>5.0</v>
      </c>
      <c r="L41" s="21">
        <v>1.0</v>
      </c>
      <c r="M41" s="24"/>
      <c r="N41" s="22">
        <v>10.0</v>
      </c>
      <c r="O41" s="25"/>
      <c r="P41" s="26">
        <f t="shared" si="1"/>
        <v>10</v>
      </c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19"/>
      <c r="H42" s="24"/>
      <c r="I42" s="24"/>
      <c r="J42" s="19"/>
      <c r="K42" s="19"/>
      <c r="L42" s="24"/>
      <c r="M42" s="24"/>
      <c r="N42" s="22">
        <v>0.0</v>
      </c>
      <c r="O42" s="25"/>
      <c r="P42" s="26">
        <f t="shared" si="1"/>
        <v>0</v>
      </c>
    </row>
    <row r="43" ht="15.75" customHeight="1">
      <c r="A43" s="17">
        <v>15.0</v>
      </c>
      <c r="B43" s="18" t="s">
        <v>24</v>
      </c>
      <c r="C43" s="20">
        <v>4.0</v>
      </c>
      <c r="D43" s="20">
        <v>8.0</v>
      </c>
      <c r="E43" s="20">
        <v>8.0</v>
      </c>
      <c r="F43" s="20">
        <v>11.0</v>
      </c>
      <c r="G43" s="20">
        <v>5.0</v>
      </c>
      <c r="H43" s="21">
        <v>3.0</v>
      </c>
      <c r="I43" s="21">
        <v>3.0</v>
      </c>
      <c r="J43" s="20">
        <v>6.0</v>
      </c>
      <c r="K43" s="20">
        <v>4.0</v>
      </c>
      <c r="L43" s="21">
        <v>1.0</v>
      </c>
      <c r="M43" s="24"/>
      <c r="N43" s="22">
        <v>46.0</v>
      </c>
      <c r="O43" s="25"/>
      <c r="P43" s="26">
        <f t="shared" si="1"/>
        <v>46</v>
      </c>
    </row>
    <row r="44" ht="15.75" customHeight="1">
      <c r="A44" s="17">
        <v>16.0</v>
      </c>
      <c r="B44" s="18" t="s">
        <v>25</v>
      </c>
      <c r="C44" s="19"/>
      <c r="D44" s="19"/>
      <c r="E44" s="20">
        <v>13.0</v>
      </c>
      <c r="F44" s="20">
        <v>3.0</v>
      </c>
      <c r="G44" s="20">
        <v>1.0</v>
      </c>
      <c r="H44" s="24"/>
      <c r="I44" s="24"/>
      <c r="J44" s="19"/>
      <c r="K44" s="19"/>
      <c r="L44" s="24"/>
      <c r="M44" s="24"/>
      <c r="N44" s="22">
        <v>17.0</v>
      </c>
      <c r="O44" s="25"/>
      <c r="P44" s="26">
        <f t="shared" si="1"/>
        <v>17</v>
      </c>
    </row>
    <row r="45" ht="15.75" customHeight="1">
      <c r="A45" s="17">
        <v>17.0</v>
      </c>
      <c r="B45" s="18" t="s">
        <v>26</v>
      </c>
      <c r="C45" s="19"/>
      <c r="D45" s="19"/>
      <c r="E45" s="19"/>
      <c r="F45" s="19"/>
      <c r="G45" s="19"/>
      <c r="H45" s="24"/>
      <c r="I45" s="24"/>
      <c r="J45" s="19"/>
      <c r="K45" s="19"/>
      <c r="L45" s="24"/>
      <c r="M45" s="24"/>
      <c r="N45" s="22">
        <v>0.0</v>
      </c>
      <c r="O45" s="25"/>
      <c r="P45" s="26">
        <f t="shared" si="1"/>
        <v>0</v>
      </c>
    </row>
    <row r="46" ht="15.75" customHeight="1">
      <c r="A46" s="17">
        <v>18.0</v>
      </c>
      <c r="B46" s="18" t="s">
        <v>27</v>
      </c>
      <c r="C46" s="19"/>
      <c r="D46" s="19"/>
      <c r="E46" s="20">
        <v>1.0</v>
      </c>
      <c r="F46" s="20">
        <v>1.0</v>
      </c>
      <c r="G46" s="20">
        <v>3.0</v>
      </c>
      <c r="H46" s="24"/>
      <c r="I46" s="24"/>
      <c r="J46" s="20">
        <v>2.0</v>
      </c>
      <c r="K46" s="20">
        <v>1.0</v>
      </c>
      <c r="L46" s="24"/>
      <c r="M46" s="24"/>
      <c r="N46" s="22">
        <v>8.0</v>
      </c>
      <c r="O46" s="25"/>
      <c r="P46" s="26">
        <f t="shared" si="1"/>
        <v>8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19"/>
      <c r="G48" s="20">
        <v>1.0</v>
      </c>
      <c r="H48" s="24"/>
      <c r="I48" s="24"/>
      <c r="J48" s="20">
        <v>2.0</v>
      </c>
      <c r="K48" s="20">
        <v>3.0</v>
      </c>
      <c r="L48" s="24"/>
      <c r="M48" s="24"/>
      <c r="N48" s="22">
        <v>6.0</v>
      </c>
      <c r="O48" s="25"/>
      <c r="P48" s="26">
        <f t="shared" si="1"/>
        <v>6</v>
      </c>
    </row>
    <row r="49" ht="15.75" customHeight="1">
      <c r="A49" s="17">
        <v>21.0</v>
      </c>
      <c r="B49" s="18" t="s">
        <v>30</v>
      </c>
      <c r="C49" s="19"/>
      <c r="D49" s="19"/>
      <c r="E49" s="19"/>
      <c r="F49" s="19"/>
      <c r="G49" s="19"/>
      <c r="H49" s="24"/>
      <c r="I49" s="24"/>
      <c r="J49" s="19"/>
      <c r="K49" s="19"/>
      <c r="L49" s="24"/>
      <c r="M49" s="24"/>
      <c r="N49" s="22">
        <v>0.0</v>
      </c>
      <c r="O49" s="25"/>
      <c r="P49" s="26">
        <f t="shared" si="1"/>
        <v>0</v>
      </c>
    </row>
    <row r="50" ht="15.75" customHeight="1">
      <c r="A50" s="17">
        <v>22.0</v>
      </c>
      <c r="B50" s="18" t="s">
        <v>31</v>
      </c>
      <c r="C50" s="19"/>
      <c r="D50" s="19"/>
      <c r="E50" s="19"/>
      <c r="F50" s="19"/>
      <c r="G50" s="19"/>
      <c r="H50" s="24"/>
      <c r="I50" s="24"/>
      <c r="J50" s="19"/>
      <c r="K50" s="19"/>
      <c r="L50" s="24"/>
      <c r="M50" s="24"/>
      <c r="N50" s="22">
        <v>0.0</v>
      </c>
      <c r="O50" s="27"/>
      <c r="P50" s="26">
        <f t="shared" si="1"/>
        <v>0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1"/>
      <c r="D52" s="31"/>
      <c r="E52" s="31"/>
      <c r="F52" s="31"/>
      <c r="G52" s="31"/>
      <c r="H52" s="36"/>
      <c r="I52" s="36"/>
      <c r="J52" s="31"/>
      <c r="K52" s="31"/>
      <c r="L52" s="36"/>
      <c r="M52" s="36"/>
      <c r="N52" s="34">
        <v>0.0</v>
      </c>
      <c r="O52" s="35" t="s">
        <v>35</v>
      </c>
      <c r="P52" s="26">
        <f t="shared" si="1"/>
        <v>0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1"/>
      <c r="H53" s="36"/>
      <c r="I53" s="36"/>
      <c r="J53" s="31"/>
      <c r="K53" s="31"/>
      <c r="L53" s="36"/>
      <c r="M53" s="36"/>
      <c r="N53" s="34">
        <v>0.0</v>
      </c>
      <c r="O53" s="25"/>
      <c r="P53" s="26">
        <f t="shared" si="1"/>
        <v>0</v>
      </c>
    </row>
    <row r="54" ht="15.75" customHeight="1">
      <c r="A54" s="29">
        <v>25.0</v>
      </c>
      <c r="B54" s="30" t="s">
        <v>37</v>
      </c>
      <c r="C54" s="31"/>
      <c r="D54" s="32">
        <v>2.0</v>
      </c>
      <c r="E54" s="31"/>
      <c r="F54" s="32">
        <v>1.0</v>
      </c>
      <c r="G54" s="32">
        <v>2.0</v>
      </c>
      <c r="H54" s="36"/>
      <c r="I54" s="33">
        <v>2.0</v>
      </c>
      <c r="J54" s="32">
        <v>1.0</v>
      </c>
      <c r="K54" s="32">
        <v>1.0</v>
      </c>
      <c r="L54" s="36"/>
      <c r="M54" s="33">
        <v>2.0</v>
      </c>
      <c r="N54" s="34">
        <v>7.0</v>
      </c>
      <c r="O54" s="25"/>
      <c r="P54" s="26">
        <f t="shared" si="1"/>
        <v>7</v>
      </c>
    </row>
    <row r="55" ht="15.75" customHeight="1">
      <c r="A55" s="29">
        <v>26.0</v>
      </c>
      <c r="B55" s="30" t="s">
        <v>38</v>
      </c>
      <c r="C55" s="31"/>
      <c r="D55" s="31"/>
      <c r="E55" s="32">
        <v>1.0</v>
      </c>
      <c r="F55" s="32">
        <v>1.0</v>
      </c>
      <c r="G55" s="31"/>
      <c r="H55" s="33">
        <v>2.0</v>
      </c>
      <c r="I55" s="36"/>
      <c r="J55" s="32">
        <v>1.0</v>
      </c>
      <c r="K55" s="31"/>
      <c r="L55" s="36"/>
      <c r="M55" s="33">
        <v>1.0</v>
      </c>
      <c r="N55" s="34">
        <v>3.0</v>
      </c>
      <c r="O55" s="25"/>
      <c r="P55" s="26">
        <f t="shared" si="1"/>
        <v>3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2">
        <v>1.0</v>
      </c>
      <c r="K57" s="32">
        <v>1.0</v>
      </c>
      <c r="L57" s="33">
        <v>1.0</v>
      </c>
      <c r="M57" s="33">
        <v>1.0</v>
      </c>
      <c r="N57" s="34">
        <v>2.0</v>
      </c>
      <c r="O57" s="25"/>
      <c r="P57" s="26">
        <f t="shared" si="1"/>
        <v>2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2">
        <v>1.0</v>
      </c>
      <c r="H59" s="36"/>
      <c r="I59" s="36"/>
      <c r="J59" s="32">
        <v>1.0</v>
      </c>
      <c r="K59" s="31"/>
      <c r="L59" s="36"/>
      <c r="M59" s="36"/>
      <c r="N59" s="34">
        <v>2.0</v>
      </c>
      <c r="O59" s="25"/>
      <c r="P59" s="26">
        <f t="shared" si="1"/>
        <v>2</v>
      </c>
    </row>
    <row r="60" ht="15.75" customHeight="1">
      <c r="A60" s="29">
        <v>31.0</v>
      </c>
      <c r="B60" s="30" t="s">
        <v>43</v>
      </c>
      <c r="C60" s="32">
        <v>1.0</v>
      </c>
      <c r="D60" s="32">
        <v>2.0</v>
      </c>
      <c r="E60" s="32">
        <v>1.0</v>
      </c>
      <c r="F60" s="32">
        <v>2.0</v>
      </c>
      <c r="G60" s="31"/>
      <c r="H60" s="36"/>
      <c r="I60" s="33">
        <v>5.0</v>
      </c>
      <c r="J60" s="32">
        <v>1.0</v>
      </c>
      <c r="K60" s="31"/>
      <c r="L60" s="36"/>
      <c r="M60" s="33">
        <v>1.0</v>
      </c>
      <c r="N60" s="34">
        <v>7.0</v>
      </c>
      <c r="O60" s="25"/>
      <c r="P60" s="26">
        <f t="shared" si="1"/>
        <v>7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1"/>
      <c r="H61" s="36"/>
      <c r="I61" s="36"/>
      <c r="J61" s="31"/>
      <c r="K61" s="31"/>
      <c r="L61" s="36"/>
      <c r="M61" s="36"/>
      <c r="N61" s="34">
        <v>0.0</v>
      </c>
      <c r="O61" s="25"/>
      <c r="P61" s="26">
        <f t="shared" si="1"/>
        <v>0</v>
      </c>
    </row>
    <row r="62" ht="15.75" customHeight="1">
      <c r="A62" s="29">
        <v>33.0</v>
      </c>
      <c r="B62" s="30" t="s">
        <v>45</v>
      </c>
      <c r="C62" s="31"/>
      <c r="D62" s="31"/>
      <c r="E62" s="31"/>
      <c r="F62" s="31"/>
      <c r="G62" s="31"/>
      <c r="H62" s="36"/>
      <c r="I62" s="36"/>
      <c r="J62" s="31"/>
      <c r="K62" s="31"/>
      <c r="L62" s="36"/>
      <c r="M62" s="36"/>
      <c r="N62" s="34">
        <v>0.0</v>
      </c>
      <c r="O62" s="27"/>
      <c r="P62" s="26">
        <f t="shared" si="1"/>
        <v>0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178.0</v>
      </c>
      <c r="O63" s="38" t="s">
        <v>46</v>
      </c>
      <c r="P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21.0</v>
      </c>
      <c r="O64" s="38" t="s">
        <v>47</v>
      </c>
      <c r="P64" s="1"/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  <c r="P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" t="s">
        <v>1</v>
      </c>
      <c r="C2" s="45" t="s">
        <v>76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 ht="30.75" customHeight="1">
      <c r="A6" s="17">
        <v>1.0</v>
      </c>
      <c r="B6" s="18" t="s">
        <v>9</v>
      </c>
      <c r="C6" s="72"/>
      <c r="D6" s="72"/>
      <c r="E6" s="73">
        <v>15.0</v>
      </c>
      <c r="F6" s="73">
        <v>12.0</v>
      </c>
      <c r="G6" s="73">
        <v>11.0</v>
      </c>
      <c r="H6" s="21">
        <v>4.0</v>
      </c>
      <c r="I6" s="21">
        <v>5.0</v>
      </c>
      <c r="J6" s="73">
        <v>12.0</v>
      </c>
      <c r="K6" s="73">
        <v>9.0</v>
      </c>
      <c r="L6" s="21">
        <v>2.0</v>
      </c>
      <c r="M6" s="21">
        <v>7.0</v>
      </c>
      <c r="N6" s="22">
        <v>59.0</v>
      </c>
      <c r="O6" s="23" t="s">
        <v>10</v>
      </c>
    </row>
    <row r="7">
      <c r="A7" s="17">
        <v>2.0</v>
      </c>
      <c r="B7" s="18" t="s">
        <v>11</v>
      </c>
      <c r="C7" s="72"/>
      <c r="D7" s="72"/>
      <c r="E7" s="73">
        <v>6.0</v>
      </c>
      <c r="F7" s="73">
        <v>10.0</v>
      </c>
      <c r="G7" s="73">
        <v>8.0</v>
      </c>
      <c r="H7" s="21">
        <v>3.0</v>
      </c>
      <c r="I7" s="21">
        <v>7.0</v>
      </c>
      <c r="J7" s="73">
        <v>3.0</v>
      </c>
      <c r="K7" s="73">
        <v>3.0</v>
      </c>
      <c r="L7" s="21">
        <v>1.0</v>
      </c>
      <c r="M7" s="21">
        <v>1.0</v>
      </c>
      <c r="N7" s="22">
        <v>30.0</v>
      </c>
      <c r="O7" s="25"/>
    </row>
    <row r="8">
      <c r="A8" s="17">
        <v>3.0</v>
      </c>
      <c r="B8" s="18" t="s">
        <v>12</v>
      </c>
      <c r="C8" s="72"/>
      <c r="D8" s="72"/>
      <c r="E8" s="73">
        <v>15.0</v>
      </c>
      <c r="F8" s="73">
        <v>11.0</v>
      </c>
      <c r="G8" s="73">
        <v>17.0</v>
      </c>
      <c r="H8" s="21">
        <v>3.0</v>
      </c>
      <c r="I8" s="21">
        <v>7.0</v>
      </c>
      <c r="J8" s="73">
        <v>15.0</v>
      </c>
      <c r="K8" s="73">
        <v>6.0</v>
      </c>
      <c r="L8" s="21">
        <v>0.0</v>
      </c>
      <c r="M8" s="21">
        <v>1.0</v>
      </c>
      <c r="N8" s="22">
        <v>64.0</v>
      </c>
      <c r="O8" s="25"/>
    </row>
    <row r="9">
      <c r="A9" s="17">
        <v>4.0</v>
      </c>
      <c r="B9" s="18" t="s">
        <v>13</v>
      </c>
      <c r="C9" s="72"/>
      <c r="D9" s="72"/>
      <c r="E9" s="73">
        <v>5.0</v>
      </c>
      <c r="F9" s="73">
        <v>4.0</v>
      </c>
      <c r="G9" s="73">
        <v>11.0</v>
      </c>
      <c r="H9" s="21">
        <v>1.0</v>
      </c>
      <c r="I9" s="21">
        <v>2.0</v>
      </c>
      <c r="J9" s="73">
        <v>7.0</v>
      </c>
      <c r="K9" s="73">
        <v>6.0</v>
      </c>
      <c r="L9" s="21">
        <v>1.0</v>
      </c>
      <c r="M9" s="21">
        <v>2.0</v>
      </c>
      <c r="N9" s="22">
        <v>33.0</v>
      </c>
      <c r="O9" s="25"/>
    </row>
    <row r="10">
      <c r="A10" s="17">
        <v>5.0</v>
      </c>
      <c r="B10" s="18" t="s">
        <v>14</v>
      </c>
      <c r="C10" s="72"/>
      <c r="D10" s="72"/>
      <c r="E10" s="73">
        <v>3.0</v>
      </c>
      <c r="F10" s="73">
        <v>5.0</v>
      </c>
      <c r="G10" s="73">
        <v>3.0</v>
      </c>
      <c r="H10" s="21">
        <v>2.0</v>
      </c>
      <c r="I10" s="21">
        <v>2.0</v>
      </c>
      <c r="J10" s="73">
        <v>3.0</v>
      </c>
      <c r="K10" s="73">
        <v>4.0</v>
      </c>
      <c r="L10" s="21">
        <v>2.0</v>
      </c>
      <c r="M10" s="21">
        <v>5.0</v>
      </c>
      <c r="N10" s="22">
        <v>18.0</v>
      </c>
      <c r="O10" s="25"/>
    </row>
    <row r="11">
      <c r="A11" s="17">
        <v>6.0</v>
      </c>
      <c r="B11" s="18" t="s">
        <v>15</v>
      </c>
      <c r="C11" s="72"/>
      <c r="D11" s="72"/>
      <c r="E11" s="73">
        <v>8.0</v>
      </c>
      <c r="F11" s="73">
        <v>10.0</v>
      </c>
      <c r="G11" s="73">
        <v>10.0</v>
      </c>
      <c r="H11" s="21">
        <v>2.0</v>
      </c>
      <c r="I11" s="21">
        <v>6.0</v>
      </c>
      <c r="J11" s="73">
        <v>6.0</v>
      </c>
      <c r="K11" s="73">
        <v>5.0</v>
      </c>
      <c r="L11" s="21">
        <v>2.0</v>
      </c>
      <c r="M11" s="21">
        <v>3.0</v>
      </c>
      <c r="N11" s="22">
        <v>39.0</v>
      </c>
      <c r="O11" s="25"/>
    </row>
    <row r="12" ht="15.75" customHeight="1">
      <c r="A12" s="17">
        <v>7.0</v>
      </c>
      <c r="B12" s="18" t="s">
        <v>16</v>
      </c>
      <c r="C12" s="72"/>
      <c r="D12" s="72"/>
      <c r="E12" s="73">
        <v>20.0</v>
      </c>
      <c r="F12" s="73">
        <v>12.0</v>
      </c>
      <c r="G12" s="73">
        <v>13.0</v>
      </c>
      <c r="H12" s="21">
        <v>2.0</v>
      </c>
      <c r="I12" s="21">
        <v>2.0</v>
      </c>
      <c r="J12" s="73">
        <v>9.0</v>
      </c>
      <c r="K12" s="73">
        <v>6.0</v>
      </c>
      <c r="L12" s="21">
        <v>1.0</v>
      </c>
      <c r="M12" s="21">
        <v>3.0</v>
      </c>
      <c r="N12" s="22">
        <v>60.0</v>
      </c>
      <c r="O12" s="25"/>
    </row>
    <row r="13">
      <c r="A13" s="17">
        <v>8.0</v>
      </c>
      <c r="B13" s="18" t="s">
        <v>17</v>
      </c>
      <c r="C13" s="72"/>
      <c r="D13" s="72"/>
      <c r="E13" s="72"/>
      <c r="F13" s="72"/>
      <c r="G13" s="72"/>
      <c r="H13" s="24"/>
      <c r="I13" s="24"/>
      <c r="J13" s="72"/>
      <c r="K13" s="72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72"/>
      <c r="D14" s="72"/>
      <c r="E14" s="73">
        <v>9.0</v>
      </c>
      <c r="F14" s="73">
        <v>19.0</v>
      </c>
      <c r="G14" s="73">
        <v>14.0</v>
      </c>
      <c r="H14" s="21">
        <v>1.0</v>
      </c>
      <c r="I14" s="21">
        <v>4.0</v>
      </c>
      <c r="J14" s="73">
        <v>11.0</v>
      </c>
      <c r="K14" s="73">
        <v>7.0</v>
      </c>
      <c r="L14" s="21">
        <v>0.0</v>
      </c>
      <c r="M14" s="21">
        <v>5.0</v>
      </c>
      <c r="N14" s="22">
        <v>60.0</v>
      </c>
      <c r="O14" s="25"/>
    </row>
    <row r="15">
      <c r="A15" s="17">
        <v>10.0</v>
      </c>
      <c r="B15" s="18" t="s">
        <v>19</v>
      </c>
      <c r="C15" s="73">
        <v>27.0</v>
      </c>
      <c r="D15" s="73">
        <v>34.0</v>
      </c>
      <c r="E15" s="73">
        <v>8.0</v>
      </c>
      <c r="F15" s="73">
        <v>11.0</v>
      </c>
      <c r="G15" s="73">
        <v>12.0</v>
      </c>
      <c r="H15" s="21">
        <v>0.0</v>
      </c>
      <c r="I15" s="21">
        <v>15.0</v>
      </c>
      <c r="J15" s="73">
        <v>10.0</v>
      </c>
      <c r="K15" s="73">
        <v>9.0</v>
      </c>
      <c r="L15" s="21">
        <v>0.0</v>
      </c>
      <c r="M15" s="21">
        <v>1.0</v>
      </c>
      <c r="N15" s="22">
        <v>111.0</v>
      </c>
      <c r="O15" s="25"/>
    </row>
    <row r="16">
      <c r="A16" s="17">
        <v>11.0</v>
      </c>
      <c r="B16" s="18" t="s">
        <v>20</v>
      </c>
      <c r="C16" s="72"/>
      <c r="D16" s="72"/>
      <c r="E16" s="72"/>
      <c r="F16" s="72"/>
      <c r="G16" s="72"/>
      <c r="H16" s="24"/>
      <c r="I16" s="24"/>
      <c r="J16" s="72"/>
      <c r="K16" s="72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72"/>
      <c r="D17" s="72"/>
      <c r="E17" s="73">
        <v>12.0</v>
      </c>
      <c r="F17" s="73">
        <v>13.0</v>
      </c>
      <c r="G17" s="73">
        <v>20.0</v>
      </c>
      <c r="H17" s="21">
        <v>3.0</v>
      </c>
      <c r="I17" s="21">
        <v>6.0</v>
      </c>
      <c r="J17" s="73">
        <v>12.0</v>
      </c>
      <c r="K17" s="73">
        <v>17.0</v>
      </c>
      <c r="L17" s="21">
        <v>2.0</v>
      </c>
      <c r="M17" s="21">
        <v>4.0</v>
      </c>
      <c r="N17" s="22">
        <v>74.0</v>
      </c>
      <c r="O17" s="25"/>
    </row>
    <row r="18" ht="15.75" customHeight="1">
      <c r="A18" s="17">
        <v>13.0</v>
      </c>
      <c r="B18" s="18" t="s">
        <v>22</v>
      </c>
      <c r="C18" s="72"/>
      <c r="D18" s="72"/>
      <c r="E18" s="73">
        <v>0.0</v>
      </c>
      <c r="F18" s="73">
        <v>7.0</v>
      </c>
      <c r="G18" s="73">
        <v>6.0</v>
      </c>
      <c r="H18" s="21">
        <v>1.0</v>
      </c>
      <c r="I18" s="21">
        <v>3.0</v>
      </c>
      <c r="J18" s="73">
        <v>6.0</v>
      </c>
      <c r="K18" s="73">
        <v>11.0</v>
      </c>
      <c r="L18" s="21">
        <v>2.0</v>
      </c>
      <c r="M18" s="21">
        <v>7.0</v>
      </c>
      <c r="N18" s="22">
        <v>30.0</v>
      </c>
      <c r="O18" s="25"/>
    </row>
    <row r="19" ht="15.75" customHeight="1">
      <c r="A19" s="17">
        <v>14.0</v>
      </c>
      <c r="B19" s="18" t="s">
        <v>23</v>
      </c>
      <c r="C19" s="72"/>
      <c r="D19" s="72"/>
      <c r="E19" s="73">
        <v>6.0</v>
      </c>
      <c r="F19" s="73">
        <v>8.0</v>
      </c>
      <c r="G19" s="73">
        <v>7.0</v>
      </c>
      <c r="H19" s="21">
        <v>3.0</v>
      </c>
      <c r="I19" s="21">
        <v>6.0</v>
      </c>
      <c r="J19" s="73">
        <v>12.0</v>
      </c>
      <c r="K19" s="73">
        <v>21.0</v>
      </c>
      <c r="L19" s="21">
        <v>2.0</v>
      </c>
      <c r="M19" s="21">
        <v>3.0</v>
      </c>
      <c r="N19" s="22">
        <v>54.0</v>
      </c>
      <c r="O19" s="25"/>
    </row>
    <row r="20">
      <c r="A20" s="17">
        <v>15.0</v>
      </c>
      <c r="B20" s="18" t="s">
        <v>24</v>
      </c>
      <c r="C20" s="73">
        <v>21.0</v>
      </c>
      <c r="D20" s="73">
        <v>25.0</v>
      </c>
      <c r="E20" s="73">
        <v>30.0</v>
      </c>
      <c r="F20" s="73">
        <v>32.0</v>
      </c>
      <c r="G20" s="73">
        <v>23.0</v>
      </c>
      <c r="H20" s="21">
        <v>3.0</v>
      </c>
      <c r="I20" s="21">
        <v>10.0</v>
      </c>
      <c r="J20" s="73">
        <v>36.0</v>
      </c>
      <c r="K20" s="73">
        <v>34.0</v>
      </c>
      <c r="L20" s="21">
        <v>2.0</v>
      </c>
      <c r="M20" s="21">
        <v>4.0</v>
      </c>
      <c r="N20" s="22">
        <v>201.0</v>
      </c>
      <c r="O20" s="25"/>
    </row>
    <row r="21" ht="15.75" customHeight="1">
      <c r="A21" s="17">
        <v>16.0</v>
      </c>
      <c r="B21" s="18" t="s">
        <v>25</v>
      </c>
      <c r="C21" s="72"/>
      <c r="D21" s="72"/>
      <c r="E21" s="73">
        <v>5.0</v>
      </c>
      <c r="F21" s="73">
        <v>4.0</v>
      </c>
      <c r="G21" s="73">
        <v>3.0</v>
      </c>
      <c r="H21" s="21">
        <v>3.0</v>
      </c>
      <c r="I21" s="21">
        <v>2.0</v>
      </c>
      <c r="J21" s="73">
        <v>1.0</v>
      </c>
      <c r="K21" s="73">
        <v>3.0</v>
      </c>
      <c r="L21" s="21">
        <v>2.0</v>
      </c>
      <c r="M21" s="21">
        <v>2.0</v>
      </c>
      <c r="N21" s="22">
        <v>16.0</v>
      </c>
      <c r="O21" s="25"/>
    </row>
    <row r="22" ht="15.75" customHeight="1">
      <c r="A22" s="17">
        <v>17.0</v>
      </c>
      <c r="B22" s="18" t="s">
        <v>26</v>
      </c>
      <c r="C22" s="72"/>
      <c r="D22" s="72"/>
      <c r="E22" s="73">
        <v>9.0</v>
      </c>
      <c r="F22" s="73">
        <v>12.0</v>
      </c>
      <c r="G22" s="73">
        <v>20.0</v>
      </c>
      <c r="H22" s="21">
        <v>2.0</v>
      </c>
      <c r="I22" s="21">
        <v>2.0</v>
      </c>
      <c r="J22" s="73">
        <v>14.0</v>
      </c>
      <c r="K22" s="73">
        <v>8.0</v>
      </c>
      <c r="L22" s="21">
        <v>2.0</v>
      </c>
      <c r="M22" s="21">
        <v>2.0</v>
      </c>
      <c r="N22" s="22">
        <v>63.0</v>
      </c>
      <c r="O22" s="25"/>
    </row>
    <row r="23" ht="15.75" customHeight="1">
      <c r="A23" s="17">
        <v>18.0</v>
      </c>
      <c r="B23" s="18" t="s">
        <v>27</v>
      </c>
      <c r="C23" s="72"/>
      <c r="D23" s="72"/>
      <c r="E23" s="72"/>
      <c r="F23" s="72"/>
      <c r="G23" s="73">
        <v>6.0</v>
      </c>
      <c r="H23" s="21">
        <v>0.0</v>
      </c>
      <c r="I23" s="21">
        <v>2.0</v>
      </c>
      <c r="J23" s="73">
        <v>7.0</v>
      </c>
      <c r="K23" s="73">
        <v>9.0</v>
      </c>
      <c r="L23" s="21">
        <v>3.0</v>
      </c>
      <c r="M23" s="21">
        <v>6.0</v>
      </c>
      <c r="N23" s="22">
        <v>22.0</v>
      </c>
      <c r="O23" s="25"/>
    </row>
    <row r="24" ht="15.75" customHeight="1">
      <c r="A24" s="17">
        <v>19.0</v>
      </c>
      <c r="B24" s="18" t="s">
        <v>28</v>
      </c>
      <c r="C24" s="72"/>
      <c r="D24" s="72"/>
      <c r="E24" s="72"/>
      <c r="F24" s="72"/>
      <c r="G24" s="72"/>
      <c r="H24" s="24"/>
      <c r="I24" s="24"/>
      <c r="J24" s="72"/>
      <c r="K24" s="72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72"/>
      <c r="D25" s="72"/>
      <c r="E25" s="72"/>
      <c r="F25" s="73">
        <v>13.0</v>
      </c>
      <c r="G25" s="73">
        <v>7.0</v>
      </c>
      <c r="H25" s="21">
        <v>1.0</v>
      </c>
      <c r="I25" s="21">
        <v>2.0</v>
      </c>
      <c r="J25" s="73">
        <v>7.0</v>
      </c>
      <c r="K25" s="73">
        <v>1.0</v>
      </c>
      <c r="L25" s="21">
        <v>1.0</v>
      </c>
      <c r="M25" s="21">
        <v>0.0</v>
      </c>
      <c r="N25" s="22">
        <v>28.0</v>
      </c>
      <c r="O25" s="25"/>
    </row>
    <row r="26" ht="15.75" customHeight="1">
      <c r="A26" s="17">
        <v>21.0</v>
      </c>
      <c r="B26" s="18" t="s">
        <v>30</v>
      </c>
      <c r="C26" s="72"/>
      <c r="D26" s="72"/>
      <c r="E26" s="73">
        <v>3.0</v>
      </c>
      <c r="F26" s="73">
        <v>6.0</v>
      </c>
      <c r="G26" s="73">
        <v>10.0</v>
      </c>
      <c r="H26" s="21">
        <v>2.0</v>
      </c>
      <c r="I26" s="21">
        <v>3.0</v>
      </c>
      <c r="J26" s="73">
        <v>4.0</v>
      </c>
      <c r="K26" s="73">
        <v>13.0</v>
      </c>
      <c r="L26" s="21">
        <v>1.0</v>
      </c>
      <c r="M26" s="21">
        <v>3.0</v>
      </c>
      <c r="N26" s="22">
        <v>36.0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20">
        <v>14.0</v>
      </c>
      <c r="F27" s="20">
        <v>18.0</v>
      </c>
      <c r="G27" s="20">
        <v>25.0</v>
      </c>
      <c r="H27" s="21">
        <v>3.0</v>
      </c>
      <c r="I27" s="21">
        <v>7.0</v>
      </c>
      <c r="J27" s="73">
        <v>10.0</v>
      </c>
      <c r="K27" s="73">
        <v>21.0</v>
      </c>
      <c r="L27" s="21">
        <v>3.0</v>
      </c>
      <c r="M27" s="21">
        <v>5.0</v>
      </c>
      <c r="N27" s="22">
        <v>88.0</v>
      </c>
      <c r="O27" s="25"/>
      <c r="P27" s="26">
        <f>SUM(E27:G27,J27:K27)</f>
        <v>88</v>
      </c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72"/>
      <c r="D29" s="72"/>
      <c r="E29" s="73">
        <v>3.0</v>
      </c>
      <c r="F29" s="73">
        <v>5.0</v>
      </c>
      <c r="G29" s="73">
        <v>4.0</v>
      </c>
      <c r="H29" s="21">
        <v>0.0</v>
      </c>
      <c r="I29" s="21">
        <v>3.0</v>
      </c>
      <c r="J29" s="73">
        <v>6.0</v>
      </c>
      <c r="K29" s="73">
        <v>6.0</v>
      </c>
      <c r="L29" s="21">
        <v>1.0</v>
      </c>
      <c r="M29" s="21">
        <v>0.0</v>
      </c>
      <c r="N29" s="22">
        <v>24.0</v>
      </c>
      <c r="O29" s="25"/>
      <c r="P29" s="26">
        <f t="shared" ref="P29:P62" si="1">SUM(C29:G29,J29:K29)</f>
        <v>24</v>
      </c>
    </row>
    <row r="30" ht="15.75" customHeight="1">
      <c r="A30" s="17">
        <v>2.0</v>
      </c>
      <c r="B30" s="18" t="s">
        <v>11</v>
      </c>
      <c r="C30" s="72"/>
      <c r="D30" s="72"/>
      <c r="E30" s="73">
        <v>2.0</v>
      </c>
      <c r="F30" s="73">
        <v>6.0</v>
      </c>
      <c r="G30" s="72"/>
      <c r="H30" s="21">
        <v>0.0</v>
      </c>
      <c r="I30" s="21">
        <v>3.0</v>
      </c>
      <c r="J30" s="73">
        <v>1.0</v>
      </c>
      <c r="K30" s="73">
        <v>4.0</v>
      </c>
      <c r="L30" s="21">
        <v>0.0</v>
      </c>
      <c r="M30" s="21">
        <v>0.0</v>
      </c>
      <c r="N30" s="22">
        <v>13.0</v>
      </c>
      <c r="O30" s="25"/>
      <c r="P30" s="26">
        <f t="shared" si="1"/>
        <v>13</v>
      </c>
    </row>
    <row r="31" ht="15.75" customHeight="1">
      <c r="A31" s="17">
        <v>3.0</v>
      </c>
      <c r="B31" s="18" t="s">
        <v>12</v>
      </c>
      <c r="C31" s="72"/>
      <c r="D31" s="72"/>
      <c r="E31" s="73">
        <v>9.0</v>
      </c>
      <c r="F31" s="73">
        <v>11.0</v>
      </c>
      <c r="G31" s="73">
        <v>7.0</v>
      </c>
      <c r="H31" s="21">
        <v>1.0</v>
      </c>
      <c r="I31" s="21">
        <v>2.0</v>
      </c>
      <c r="J31" s="73">
        <v>11.0</v>
      </c>
      <c r="K31" s="73">
        <v>8.0</v>
      </c>
      <c r="L31" s="21">
        <v>2.0</v>
      </c>
      <c r="M31" s="21">
        <v>4.0</v>
      </c>
      <c r="N31" s="22">
        <v>46.0</v>
      </c>
      <c r="O31" s="25"/>
      <c r="P31" s="26">
        <f t="shared" si="1"/>
        <v>46</v>
      </c>
    </row>
    <row r="32" ht="15.75" customHeight="1">
      <c r="A32" s="17">
        <v>4.0</v>
      </c>
      <c r="B32" s="18" t="s">
        <v>13</v>
      </c>
      <c r="C32" s="72"/>
      <c r="D32" s="72"/>
      <c r="E32" s="73">
        <v>7.0</v>
      </c>
      <c r="F32" s="73">
        <v>12.0</v>
      </c>
      <c r="G32" s="73">
        <v>8.0</v>
      </c>
      <c r="H32" s="21">
        <v>2.0</v>
      </c>
      <c r="I32" s="21">
        <v>3.0</v>
      </c>
      <c r="J32" s="73">
        <v>11.0</v>
      </c>
      <c r="K32" s="73">
        <v>11.0</v>
      </c>
      <c r="L32" s="21">
        <v>1.0</v>
      </c>
      <c r="M32" s="21">
        <v>2.0</v>
      </c>
      <c r="N32" s="22">
        <v>49.0</v>
      </c>
      <c r="O32" s="25"/>
      <c r="P32" s="26">
        <f t="shared" si="1"/>
        <v>49</v>
      </c>
    </row>
    <row r="33" ht="15.75" customHeight="1">
      <c r="A33" s="17">
        <v>5.0</v>
      </c>
      <c r="B33" s="18" t="s">
        <v>14</v>
      </c>
      <c r="C33" s="72"/>
      <c r="D33" s="72"/>
      <c r="E33" s="73">
        <v>3.0</v>
      </c>
      <c r="F33" s="73">
        <v>6.0</v>
      </c>
      <c r="G33" s="73">
        <v>2.0</v>
      </c>
      <c r="H33" s="21">
        <v>0.0</v>
      </c>
      <c r="I33" s="21">
        <v>1.0</v>
      </c>
      <c r="J33" s="73">
        <v>0.0</v>
      </c>
      <c r="K33" s="73">
        <v>0.0</v>
      </c>
      <c r="L33" s="21">
        <v>0.0</v>
      </c>
      <c r="M33" s="21">
        <v>0.0</v>
      </c>
      <c r="N33" s="22">
        <v>11.0</v>
      </c>
      <c r="O33" s="25"/>
      <c r="P33" s="26">
        <f t="shared" si="1"/>
        <v>11</v>
      </c>
    </row>
    <row r="34" ht="15.75" customHeight="1">
      <c r="A34" s="17">
        <v>6.0</v>
      </c>
      <c r="B34" s="18" t="s">
        <v>15</v>
      </c>
      <c r="C34" s="72"/>
      <c r="D34" s="72"/>
      <c r="E34" s="73"/>
      <c r="F34" s="73">
        <v>5.0</v>
      </c>
      <c r="G34" s="73">
        <v>3.0</v>
      </c>
      <c r="H34" s="21">
        <v>1.0</v>
      </c>
      <c r="I34" s="21">
        <v>0.0</v>
      </c>
      <c r="J34" s="73">
        <v>2.0</v>
      </c>
      <c r="K34" s="73">
        <v>1.0</v>
      </c>
      <c r="L34" s="21">
        <v>0.0</v>
      </c>
      <c r="M34" s="21">
        <v>1.0</v>
      </c>
      <c r="N34" s="22">
        <v>11.0</v>
      </c>
      <c r="O34" s="25"/>
      <c r="P34" s="26">
        <f t="shared" si="1"/>
        <v>11</v>
      </c>
    </row>
    <row r="35" ht="15.75" customHeight="1">
      <c r="A35" s="17">
        <v>7.0</v>
      </c>
      <c r="B35" s="18" t="s">
        <v>16</v>
      </c>
      <c r="C35" s="72"/>
      <c r="D35" s="72"/>
      <c r="E35" s="73">
        <v>7.0</v>
      </c>
      <c r="F35" s="73">
        <v>12.0</v>
      </c>
      <c r="G35" s="73">
        <v>12.0</v>
      </c>
      <c r="H35" s="21">
        <v>1.0</v>
      </c>
      <c r="I35" s="21">
        <v>4.0</v>
      </c>
      <c r="J35" s="73">
        <v>5.0</v>
      </c>
      <c r="K35" s="73">
        <v>13.0</v>
      </c>
      <c r="L35" s="21">
        <v>1.0</v>
      </c>
      <c r="M35" s="21">
        <v>1.0</v>
      </c>
      <c r="N35" s="22">
        <v>49.0</v>
      </c>
      <c r="O35" s="25"/>
      <c r="P35" s="26">
        <f t="shared" si="1"/>
        <v>49</v>
      </c>
    </row>
    <row r="36" ht="15.75" customHeight="1">
      <c r="A36" s="17">
        <v>8.0</v>
      </c>
      <c r="B36" s="18" t="s">
        <v>17</v>
      </c>
      <c r="C36" s="72"/>
      <c r="D36" s="72"/>
      <c r="E36" s="72"/>
      <c r="F36" s="72"/>
      <c r="G36" s="72"/>
      <c r="H36" s="24"/>
      <c r="I36" s="24"/>
      <c r="J36" s="72"/>
      <c r="K36" s="72"/>
      <c r="L36" s="24"/>
      <c r="M36" s="24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72"/>
      <c r="D37" s="72"/>
      <c r="E37" s="73">
        <v>15.0</v>
      </c>
      <c r="F37" s="73">
        <v>16.0</v>
      </c>
      <c r="G37" s="73">
        <v>9.0</v>
      </c>
      <c r="H37" s="21">
        <v>2.0</v>
      </c>
      <c r="I37" s="21">
        <v>3.0</v>
      </c>
      <c r="J37" s="73">
        <v>7.0</v>
      </c>
      <c r="K37" s="73">
        <v>8.0</v>
      </c>
      <c r="L37" s="21">
        <v>2.0</v>
      </c>
      <c r="M37" s="21">
        <v>0.0</v>
      </c>
      <c r="N37" s="22">
        <v>55.0</v>
      </c>
      <c r="O37" s="25"/>
      <c r="P37" s="26">
        <f t="shared" si="1"/>
        <v>55</v>
      </c>
    </row>
    <row r="38" ht="15.75" customHeight="1">
      <c r="A38" s="17">
        <v>10.0</v>
      </c>
      <c r="B38" s="18" t="s">
        <v>19</v>
      </c>
      <c r="C38" s="73">
        <v>30.0</v>
      </c>
      <c r="D38" s="73">
        <v>25.0</v>
      </c>
      <c r="E38" s="73">
        <v>11.0</v>
      </c>
      <c r="F38" s="73">
        <v>6.0</v>
      </c>
      <c r="G38" s="73">
        <v>3.0</v>
      </c>
      <c r="H38" s="21">
        <v>3.0</v>
      </c>
      <c r="I38" s="21">
        <v>4.0</v>
      </c>
      <c r="J38" s="73">
        <v>8.0</v>
      </c>
      <c r="K38" s="73">
        <v>2.0</v>
      </c>
      <c r="L38" s="21">
        <v>0.0</v>
      </c>
      <c r="M38" s="21">
        <v>0.0</v>
      </c>
      <c r="N38" s="22">
        <v>85.0</v>
      </c>
      <c r="O38" s="25"/>
      <c r="P38" s="26">
        <f t="shared" si="1"/>
        <v>85</v>
      </c>
    </row>
    <row r="39" ht="15.75" customHeight="1">
      <c r="A39" s="17">
        <v>11.0</v>
      </c>
      <c r="B39" s="18" t="s">
        <v>20</v>
      </c>
      <c r="C39" s="72"/>
      <c r="D39" s="72"/>
      <c r="E39" s="72"/>
      <c r="F39" s="72"/>
      <c r="G39" s="72"/>
      <c r="H39" s="24"/>
      <c r="I39" s="24"/>
      <c r="J39" s="72"/>
      <c r="K39" s="72"/>
      <c r="L39" s="24"/>
      <c r="M39" s="24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72"/>
      <c r="D40" s="72"/>
      <c r="E40" s="73">
        <v>8.0</v>
      </c>
      <c r="F40" s="73">
        <v>7.0</v>
      </c>
      <c r="G40" s="73">
        <v>3.0</v>
      </c>
      <c r="H40" s="21">
        <v>0.0</v>
      </c>
      <c r="I40" s="21">
        <v>1.0</v>
      </c>
      <c r="J40" s="73">
        <v>6.0</v>
      </c>
      <c r="K40" s="73">
        <v>6.0</v>
      </c>
      <c r="L40" s="21">
        <v>0.0</v>
      </c>
      <c r="M40" s="21">
        <v>0.0</v>
      </c>
      <c r="N40" s="22">
        <v>30.0</v>
      </c>
      <c r="O40" s="25"/>
      <c r="P40" s="26">
        <f t="shared" si="1"/>
        <v>30</v>
      </c>
    </row>
    <row r="41" ht="15.75" customHeight="1">
      <c r="A41" s="17">
        <v>13.0</v>
      </c>
      <c r="B41" s="18" t="s">
        <v>22</v>
      </c>
      <c r="C41" s="72"/>
      <c r="D41" s="72"/>
      <c r="E41" s="72"/>
      <c r="F41" s="73">
        <v>10.0</v>
      </c>
      <c r="G41" s="73">
        <v>13.0</v>
      </c>
      <c r="H41" s="21">
        <v>2.0</v>
      </c>
      <c r="I41" s="21">
        <v>6.0</v>
      </c>
      <c r="J41" s="73">
        <v>9.0</v>
      </c>
      <c r="K41" s="73">
        <v>10.0</v>
      </c>
      <c r="L41" s="21">
        <v>0.0</v>
      </c>
      <c r="M41" s="21">
        <v>4.0</v>
      </c>
      <c r="N41" s="22">
        <v>42.0</v>
      </c>
      <c r="O41" s="25"/>
      <c r="P41" s="26">
        <f t="shared" si="1"/>
        <v>42</v>
      </c>
    </row>
    <row r="42" ht="15.75" customHeight="1">
      <c r="A42" s="17">
        <v>14.0</v>
      </c>
      <c r="B42" s="18" t="s">
        <v>23</v>
      </c>
      <c r="C42" s="72"/>
      <c r="D42" s="72"/>
      <c r="E42" s="72"/>
      <c r="F42" s="73">
        <v>6.0</v>
      </c>
      <c r="G42" s="73">
        <v>8.0</v>
      </c>
      <c r="H42" s="21">
        <v>0.0</v>
      </c>
      <c r="I42" s="21">
        <v>3.0</v>
      </c>
      <c r="J42" s="73">
        <v>6.0</v>
      </c>
      <c r="K42" s="73">
        <v>5.0</v>
      </c>
      <c r="L42" s="21">
        <v>0.0</v>
      </c>
      <c r="M42" s="21">
        <v>1.0</v>
      </c>
      <c r="N42" s="22">
        <v>25.0</v>
      </c>
      <c r="O42" s="25"/>
      <c r="P42" s="26">
        <f t="shared" si="1"/>
        <v>25</v>
      </c>
    </row>
    <row r="43" ht="15.75" customHeight="1">
      <c r="A43" s="17">
        <v>15.0</v>
      </c>
      <c r="B43" s="18" t="s">
        <v>24</v>
      </c>
      <c r="C43" s="73">
        <v>21.0</v>
      </c>
      <c r="D43" s="73">
        <v>17.0</v>
      </c>
      <c r="E43" s="73">
        <v>20.0</v>
      </c>
      <c r="F43" s="73">
        <v>22.0</v>
      </c>
      <c r="G43" s="73">
        <v>17.0</v>
      </c>
      <c r="H43" s="21">
        <v>2.0</v>
      </c>
      <c r="I43" s="21">
        <v>2.0</v>
      </c>
      <c r="J43" s="73">
        <v>19.0</v>
      </c>
      <c r="K43" s="73">
        <v>22.0</v>
      </c>
      <c r="L43" s="21">
        <v>0.0</v>
      </c>
      <c r="M43" s="21">
        <v>1.0</v>
      </c>
      <c r="N43" s="22">
        <v>138.0</v>
      </c>
      <c r="O43" s="25"/>
      <c r="P43" s="26">
        <f t="shared" si="1"/>
        <v>138</v>
      </c>
    </row>
    <row r="44" ht="15.75" customHeight="1">
      <c r="A44" s="17">
        <v>16.0</v>
      </c>
      <c r="B44" s="18" t="s">
        <v>25</v>
      </c>
      <c r="C44" s="72"/>
      <c r="D44" s="72"/>
      <c r="E44" s="73">
        <v>9.0</v>
      </c>
      <c r="F44" s="73">
        <v>15.0</v>
      </c>
      <c r="G44" s="73">
        <v>4.0</v>
      </c>
      <c r="H44" s="21">
        <v>3.0</v>
      </c>
      <c r="I44" s="21">
        <v>11.0</v>
      </c>
      <c r="J44" s="73">
        <v>3.0</v>
      </c>
      <c r="K44" s="73">
        <v>9.0</v>
      </c>
      <c r="L44" s="21">
        <v>1.0</v>
      </c>
      <c r="M44" s="21">
        <v>7.0</v>
      </c>
      <c r="N44" s="22">
        <v>40.0</v>
      </c>
      <c r="O44" s="25"/>
      <c r="P44" s="26">
        <f t="shared" si="1"/>
        <v>40</v>
      </c>
    </row>
    <row r="45" ht="15.75" customHeight="1">
      <c r="A45" s="17">
        <v>17.0</v>
      </c>
      <c r="B45" s="18" t="s">
        <v>26</v>
      </c>
      <c r="C45" s="72"/>
      <c r="D45" s="72"/>
      <c r="E45" s="73">
        <v>1.0</v>
      </c>
      <c r="F45" s="73">
        <v>8.0</v>
      </c>
      <c r="G45" s="73">
        <v>2.0</v>
      </c>
      <c r="H45" s="21">
        <v>1.0</v>
      </c>
      <c r="I45" s="21">
        <v>1.0</v>
      </c>
      <c r="J45" s="73">
        <v>9.0</v>
      </c>
      <c r="K45" s="73">
        <v>1.0</v>
      </c>
      <c r="L45" s="21">
        <v>0.0</v>
      </c>
      <c r="M45" s="21">
        <v>1.0</v>
      </c>
      <c r="N45" s="22">
        <v>21.0</v>
      </c>
      <c r="O45" s="25"/>
      <c r="P45" s="26">
        <f t="shared" si="1"/>
        <v>21</v>
      </c>
    </row>
    <row r="46" ht="15.75" customHeight="1">
      <c r="A46" s="17">
        <v>18.0</v>
      </c>
      <c r="B46" s="18" t="s">
        <v>27</v>
      </c>
      <c r="C46" s="72"/>
      <c r="D46" s="72"/>
      <c r="E46" s="72"/>
      <c r="F46" s="72"/>
      <c r="G46" s="73">
        <v>13.0</v>
      </c>
      <c r="H46" s="21">
        <v>0.0</v>
      </c>
      <c r="I46" s="21">
        <v>3.0</v>
      </c>
      <c r="J46" s="73">
        <v>15.0</v>
      </c>
      <c r="K46" s="73">
        <v>9.0</v>
      </c>
      <c r="L46" s="21">
        <v>0.0</v>
      </c>
      <c r="M46" s="21">
        <v>6.0</v>
      </c>
      <c r="N46" s="22">
        <v>37.0</v>
      </c>
      <c r="O46" s="25"/>
      <c r="P46" s="26">
        <f t="shared" si="1"/>
        <v>37</v>
      </c>
    </row>
    <row r="47" ht="15.75" customHeight="1">
      <c r="A47" s="17">
        <v>19.0</v>
      </c>
      <c r="B47" s="18" t="s">
        <v>28</v>
      </c>
      <c r="C47" s="72"/>
      <c r="D47" s="72"/>
      <c r="E47" s="72"/>
      <c r="F47" s="72"/>
      <c r="G47" s="72"/>
      <c r="H47" s="24"/>
      <c r="I47" s="24"/>
      <c r="J47" s="72"/>
      <c r="K47" s="72"/>
      <c r="L47" s="24"/>
      <c r="M47" s="24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72"/>
      <c r="D48" s="72"/>
      <c r="E48" s="72"/>
      <c r="F48" s="73">
        <v>3.0</v>
      </c>
      <c r="G48" s="73">
        <v>4.0</v>
      </c>
      <c r="H48" s="21">
        <v>1.0</v>
      </c>
      <c r="I48" s="21">
        <v>2.0</v>
      </c>
      <c r="J48" s="73">
        <v>4.0</v>
      </c>
      <c r="K48" s="73">
        <v>5.0</v>
      </c>
      <c r="L48" s="21">
        <v>1.0</v>
      </c>
      <c r="M48" s="21">
        <v>4.0</v>
      </c>
      <c r="N48" s="22">
        <v>16.0</v>
      </c>
      <c r="O48" s="25"/>
      <c r="P48" s="26">
        <f t="shared" si="1"/>
        <v>16</v>
      </c>
    </row>
    <row r="49" ht="15.75" customHeight="1">
      <c r="A49" s="17">
        <v>21.0</v>
      </c>
      <c r="B49" s="18" t="s">
        <v>30</v>
      </c>
      <c r="C49" s="72"/>
      <c r="D49" s="72"/>
      <c r="E49" s="73">
        <v>7.0</v>
      </c>
      <c r="F49" s="73">
        <v>14.0</v>
      </c>
      <c r="G49" s="73">
        <v>12.0</v>
      </c>
      <c r="H49" s="21">
        <v>1.0</v>
      </c>
      <c r="I49" s="21">
        <v>4.0</v>
      </c>
      <c r="J49" s="73">
        <v>11.0</v>
      </c>
      <c r="K49" s="73">
        <v>18.0</v>
      </c>
      <c r="L49" s="21">
        <v>1.0</v>
      </c>
      <c r="M49" s="21">
        <v>1.0</v>
      </c>
      <c r="N49" s="22">
        <v>62.0</v>
      </c>
      <c r="O49" s="25"/>
      <c r="P49" s="26">
        <f t="shared" si="1"/>
        <v>62</v>
      </c>
    </row>
    <row r="50" ht="15.75" customHeight="1">
      <c r="A50" s="17">
        <v>22.0</v>
      </c>
      <c r="B50" s="18" t="s">
        <v>31</v>
      </c>
      <c r="C50" s="19"/>
      <c r="D50" s="19"/>
      <c r="E50" s="20">
        <v>7.0</v>
      </c>
      <c r="F50" s="20">
        <v>5.0</v>
      </c>
      <c r="G50" s="20">
        <v>4.0</v>
      </c>
      <c r="H50" s="21">
        <v>0.0</v>
      </c>
      <c r="I50" s="21">
        <v>0.0</v>
      </c>
      <c r="J50" s="73">
        <v>12.0</v>
      </c>
      <c r="K50" s="73">
        <v>9.0</v>
      </c>
      <c r="L50" s="21">
        <v>0.0</v>
      </c>
      <c r="M50" s="21">
        <v>2.0</v>
      </c>
      <c r="N50" s="22">
        <v>37.0</v>
      </c>
      <c r="O50" s="27"/>
      <c r="P50" s="26">
        <f t="shared" si="1"/>
        <v>37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45.75" customHeight="1">
      <c r="A52" s="29">
        <v>23.0</v>
      </c>
      <c r="B52" s="30" t="s">
        <v>34</v>
      </c>
      <c r="C52" s="31"/>
      <c r="D52" s="31"/>
      <c r="E52" s="31"/>
      <c r="F52" s="31"/>
      <c r="G52" s="31">
        <v>10.0</v>
      </c>
      <c r="H52" s="33">
        <v>1.0</v>
      </c>
      <c r="I52" s="33">
        <v>2.0</v>
      </c>
      <c r="J52" s="31">
        <v>13.0</v>
      </c>
      <c r="K52" s="31">
        <v>11.0</v>
      </c>
      <c r="L52" s="33">
        <v>2.0</v>
      </c>
      <c r="M52" s="33">
        <v>4.0</v>
      </c>
      <c r="N52" s="34">
        <v>34.0</v>
      </c>
      <c r="O52" s="35" t="s">
        <v>35</v>
      </c>
      <c r="P52" s="26">
        <f t="shared" si="1"/>
        <v>34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1">
        <v>19.0</v>
      </c>
      <c r="H53" s="33">
        <v>1.0</v>
      </c>
      <c r="I53" s="33">
        <v>3.0</v>
      </c>
      <c r="J53" s="31">
        <v>13.0</v>
      </c>
      <c r="K53" s="31">
        <v>10.0</v>
      </c>
      <c r="L53" s="33">
        <v>2.0</v>
      </c>
      <c r="M53" s="33">
        <v>5.0</v>
      </c>
      <c r="N53" s="34">
        <v>42.0</v>
      </c>
      <c r="O53" s="25"/>
      <c r="P53" s="26">
        <f t="shared" si="1"/>
        <v>42</v>
      </c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6"/>
      <c r="I54" s="36"/>
      <c r="J54" s="31"/>
      <c r="K54" s="31"/>
      <c r="L54" s="36"/>
      <c r="M54" s="36"/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1">
        <v>43.0</v>
      </c>
      <c r="H59" s="33">
        <v>1.0</v>
      </c>
      <c r="I59" s="33">
        <v>2.0</v>
      </c>
      <c r="J59" s="31">
        <v>37.0</v>
      </c>
      <c r="K59" s="31">
        <v>42.0</v>
      </c>
      <c r="L59" s="33">
        <v>2.0</v>
      </c>
      <c r="M59" s="33">
        <v>4.0</v>
      </c>
      <c r="N59" s="34">
        <v>122.0</v>
      </c>
      <c r="O59" s="25"/>
      <c r="P59" s="26">
        <f t="shared" si="1"/>
        <v>122</v>
      </c>
    </row>
    <row r="60" ht="15.75" customHeight="1">
      <c r="A60" s="29">
        <v>31.0</v>
      </c>
      <c r="B60" s="30" t="s">
        <v>43</v>
      </c>
      <c r="C60" s="31">
        <v>6.0</v>
      </c>
      <c r="D60" s="31">
        <v>3.0</v>
      </c>
      <c r="E60" s="31">
        <v>6.0</v>
      </c>
      <c r="F60" s="31">
        <v>1.0</v>
      </c>
      <c r="G60" s="31">
        <v>0.0</v>
      </c>
      <c r="H60" s="33">
        <v>2.0</v>
      </c>
      <c r="I60" s="33">
        <v>4.0</v>
      </c>
      <c r="J60" s="31">
        <v>1.0</v>
      </c>
      <c r="K60" s="31"/>
      <c r="L60" s="33">
        <v>1.0</v>
      </c>
      <c r="M60" s="36"/>
      <c r="N60" s="34">
        <v>17.0</v>
      </c>
      <c r="O60" s="25"/>
      <c r="P60" s="26">
        <f t="shared" si="1"/>
        <v>17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1">
        <v>34.0</v>
      </c>
      <c r="H61" s="33">
        <v>1.0</v>
      </c>
      <c r="I61" s="33">
        <v>2.0</v>
      </c>
      <c r="J61" s="31">
        <v>29.0</v>
      </c>
      <c r="K61" s="31">
        <v>33.0</v>
      </c>
      <c r="L61" s="33">
        <v>2.0</v>
      </c>
      <c r="M61" s="33">
        <v>4.0</v>
      </c>
      <c r="N61" s="34">
        <v>96.0</v>
      </c>
      <c r="O61" s="25"/>
      <c r="P61" s="26">
        <f t="shared" si="1"/>
        <v>96</v>
      </c>
    </row>
    <row r="62" ht="15.75" customHeight="1">
      <c r="A62" s="29">
        <v>33.0</v>
      </c>
      <c r="B62" s="30" t="s">
        <v>45</v>
      </c>
      <c r="C62" s="31"/>
      <c r="D62" s="31"/>
      <c r="E62" s="31">
        <v>6.0</v>
      </c>
      <c r="F62" s="31">
        <v>8.0</v>
      </c>
      <c r="G62" s="31">
        <v>8.0</v>
      </c>
      <c r="H62" s="33">
        <v>1.0</v>
      </c>
      <c r="I62" s="33">
        <v>5.0</v>
      </c>
      <c r="J62" s="74">
        <v>3.0</v>
      </c>
      <c r="K62" s="74">
        <v>4.0</v>
      </c>
      <c r="L62" s="33">
        <v>2.0</v>
      </c>
      <c r="M62" s="33">
        <v>2.0</v>
      </c>
      <c r="N62" s="34">
        <v>29.0</v>
      </c>
      <c r="O62" s="27"/>
      <c r="P62" s="26">
        <f t="shared" si="1"/>
        <v>29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1877.0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340.0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45" t="s">
        <v>77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22">
        <v>0.0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</row>
    <row r="18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</row>
    <row r="19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19">
        <v>12.0</v>
      </c>
      <c r="F29" s="19">
        <v>10.0</v>
      </c>
      <c r="G29" s="19">
        <v>8.0</v>
      </c>
      <c r="H29" s="24">
        <v>5.0</v>
      </c>
      <c r="I29" s="24">
        <v>9.0</v>
      </c>
      <c r="J29" s="19">
        <v>10.0</v>
      </c>
      <c r="K29" s="19">
        <v>4.0</v>
      </c>
      <c r="L29" s="24">
        <v>2.0</v>
      </c>
      <c r="M29" s="24">
        <v>7.0</v>
      </c>
      <c r="N29" s="22">
        <v>44.0</v>
      </c>
      <c r="O29" s="25"/>
      <c r="P29" s="26">
        <f t="shared" ref="P29:P62" si="1">SUM(C29:G29,J29:K29)</f>
        <v>44</v>
      </c>
    </row>
    <row r="30" ht="15.75" customHeight="1">
      <c r="A30" s="17">
        <v>2.0</v>
      </c>
      <c r="B30" s="18" t="s">
        <v>11</v>
      </c>
      <c r="C30" s="19"/>
      <c r="D30" s="19"/>
      <c r="E30" s="19"/>
      <c r="F30" s="19">
        <v>2.0</v>
      </c>
      <c r="G30" s="19">
        <v>1.0</v>
      </c>
      <c r="H30" s="24"/>
      <c r="I30" s="24"/>
      <c r="J30" s="19"/>
      <c r="K30" s="19"/>
      <c r="L30" s="24"/>
      <c r="M30" s="24"/>
      <c r="N30" s="22">
        <v>3.0</v>
      </c>
      <c r="O30" s="25"/>
      <c r="P30" s="26">
        <f t="shared" si="1"/>
        <v>3</v>
      </c>
    </row>
    <row r="31" ht="15.75" customHeight="1">
      <c r="A31" s="17">
        <v>3.0</v>
      </c>
      <c r="B31" s="18" t="s">
        <v>12</v>
      </c>
      <c r="C31" s="19"/>
      <c r="D31" s="19"/>
      <c r="E31" s="19">
        <v>9.0</v>
      </c>
      <c r="F31" s="19">
        <v>11.0</v>
      </c>
      <c r="G31" s="19">
        <v>11.0</v>
      </c>
      <c r="H31" s="24">
        <v>3.0</v>
      </c>
      <c r="I31" s="24">
        <v>6.0</v>
      </c>
      <c r="J31" s="19">
        <v>12.0</v>
      </c>
      <c r="K31" s="19">
        <v>12.0</v>
      </c>
      <c r="L31" s="24">
        <v>2.0</v>
      </c>
      <c r="M31" s="24">
        <v>4.0</v>
      </c>
      <c r="N31" s="22">
        <v>55.0</v>
      </c>
      <c r="O31" s="25"/>
      <c r="P31" s="26">
        <f t="shared" si="1"/>
        <v>55</v>
      </c>
    </row>
    <row r="32" ht="15.75" customHeight="1">
      <c r="A32" s="17">
        <v>4.0</v>
      </c>
      <c r="B32" s="18" t="s">
        <v>13</v>
      </c>
      <c r="C32" s="19"/>
      <c r="D32" s="19"/>
      <c r="E32" s="19">
        <v>10.0</v>
      </c>
      <c r="F32" s="19">
        <v>10.0</v>
      </c>
      <c r="G32" s="19">
        <v>6.0</v>
      </c>
      <c r="H32" s="24">
        <v>3.0</v>
      </c>
      <c r="I32" s="24">
        <v>7.0</v>
      </c>
      <c r="J32" s="19">
        <v>7.0</v>
      </c>
      <c r="K32" s="19">
        <v>4.0</v>
      </c>
      <c r="L32" s="24">
        <v>2.0</v>
      </c>
      <c r="M32" s="24">
        <v>5.0</v>
      </c>
      <c r="N32" s="22">
        <v>37.0</v>
      </c>
      <c r="O32" s="25"/>
      <c r="P32" s="26">
        <f t="shared" si="1"/>
        <v>37</v>
      </c>
    </row>
    <row r="33" ht="15.75" customHeight="1">
      <c r="A33" s="17">
        <v>5.0</v>
      </c>
      <c r="B33" s="18" t="s">
        <v>14</v>
      </c>
      <c r="C33" s="19"/>
      <c r="D33" s="19"/>
      <c r="E33" s="19">
        <v>1.0</v>
      </c>
      <c r="F33" s="19">
        <v>2.0</v>
      </c>
      <c r="G33" s="19">
        <v>2.0</v>
      </c>
      <c r="H33" s="24"/>
      <c r="I33" s="24"/>
      <c r="J33" s="19"/>
      <c r="K33" s="19"/>
      <c r="L33" s="24"/>
      <c r="M33" s="24"/>
      <c r="N33" s="22">
        <v>5.0</v>
      </c>
      <c r="O33" s="25"/>
      <c r="P33" s="26">
        <f t="shared" si="1"/>
        <v>5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19"/>
      <c r="G34" s="19"/>
      <c r="H34" s="24"/>
      <c r="I34" s="24"/>
      <c r="J34" s="19"/>
      <c r="K34" s="19">
        <v>1.0</v>
      </c>
      <c r="L34" s="24">
        <v>1.0</v>
      </c>
      <c r="M34" s="24"/>
      <c r="N34" s="22">
        <v>1.0</v>
      </c>
      <c r="O34" s="25"/>
      <c r="P34" s="26">
        <f t="shared" si="1"/>
        <v>1</v>
      </c>
    </row>
    <row r="35" ht="15.75" customHeight="1">
      <c r="A35" s="17">
        <v>7.0</v>
      </c>
      <c r="B35" s="18" t="s">
        <v>16</v>
      </c>
      <c r="C35" s="19"/>
      <c r="D35" s="19"/>
      <c r="E35" s="19">
        <v>7.0</v>
      </c>
      <c r="F35" s="19">
        <v>13.0</v>
      </c>
      <c r="G35" s="19">
        <v>9.0</v>
      </c>
      <c r="H35" s="24">
        <v>3.0</v>
      </c>
      <c r="I35" s="24">
        <v>6.0</v>
      </c>
      <c r="J35" s="19">
        <v>8.0</v>
      </c>
      <c r="K35" s="19">
        <v>6.0</v>
      </c>
      <c r="L35" s="24">
        <v>2.0</v>
      </c>
      <c r="M35" s="24">
        <v>4.0</v>
      </c>
      <c r="N35" s="22">
        <v>43.0</v>
      </c>
      <c r="O35" s="25"/>
      <c r="P35" s="26">
        <f t="shared" si="1"/>
        <v>43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19">
        <v>11.0</v>
      </c>
      <c r="F37" s="19">
        <v>12.0</v>
      </c>
      <c r="G37" s="19">
        <v>9.0</v>
      </c>
      <c r="H37" s="24">
        <v>5.0</v>
      </c>
      <c r="I37" s="24">
        <v>8.0</v>
      </c>
      <c r="J37" s="19">
        <v>7.0</v>
      </c>
      <c r="K37" s="19">
        <v>6.0</v>
      </c>
      <c r="L37" s="24">
        <v>2.0</v>
      </c>
      <c r="M37" s="24">
        <v>5.0</v>
      </c>
      <c r="N37" s="22">
        <v>45.0</v>
      </c>
      <c r="O37" s="25"/>
      <c r="P37" s="26">
        <f t="shared" si="1"/>
        <v>45</v>
      </c>
    </row>
    <row r="38" ht="15.75" customHeight="1">
      <c r="A38" s="17">
        <v>10.0</v>
      </c>
      <c r="B38" s="18" t="s">
        <v>19</v>
      </c>
      <c r="C38" s="19">
        <v>15.0</v>
      </c>
      <c r="D38" s="19">
        <v>10.0</v>
      </c>
      <c r="E38" s="19">
        <v>7.0</v>
      </c>
      <c r="F38" s="19">
        <v>4.0</v>
      </c>
      <c r="G38" s="19">
        <v>8.0</v>
      </c>
      <c r="H38" s="24">
        <v>9.0</v>
      </c>
      <c r="I38" s="24">
        <v>9.0</v>
      </c>
      <c r="J38" s="19">
        <v>4.0</v>
      </c>
      <c r="K38" s="19">
        <v>2.0</v>
      </c>
      <c r="L38" s="24">
        <v>3.0</v>
      </c>
      <c r="M38" s="24">
        <v>1.0</v>
      </c>
      <c r="N38" s="22">
        <v>50.0</v>
      </c>
      <c r="O38" s="25"/>
      <c r="P38" s="26">
        <f t="shared" si="1"/>
        <v>50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19">
        <v>7.0</v>
      </c>
      <c r="F40" s="19">
        <v>8.0</v>
      </c>
      <c r="G40" s="19">
        <v>7.0</v>
      </c>
      <c r="H40" s="24">
        <v>3.0</v>
      </c>
      <c r="I40" s="24">
        <v>7.0</v>
      </c>
      <c r="J40" s="19">
        <v>12.0</v>
      </c>
      <c r="K40" s="19">
        <v>6.0</v>
      </c>
      <c r="L40" s="24">
        <v>2.0</v>
      </c>
      <c r="M40" s="24">
        <v>4.0</v>
      </c>
      <c r="N40" s="22">
        <v>40.0</v>
      </c>
      <c r="O40" s="25"/>
      <c r="P40" s="26">
        <f t="shared" si="1"/>
        <v>40</v>
      </c>
    </row>
    <row r="41" ht="15.75" customHeight="1">
      <c r="A41" s="17">
        <v>13.0</v>
      </c>
      <c r="B41" s="18" t="s">
        <v>22</v>
      </c>
      <c r="C41" s="19"/>
      <c r="D41" s="19"/>
      <c r="E41" s="19">
        <v>1.0</v>
      </c>
      <c r="F41" s="19">
        <v>4.0</v>
      </c>
      <c r="G41" s="19">
        <v>11.0</v>
      </c>
      <c r="H41" s="24">
        <v>2.0</v>
      </c>
      <c r="I41" s="24">
        <v>4.0</v>
      </c>
      <c r="J41" s="19">
        <v>3.0</v>
      </c>
      <c r="K41" s="19">
        <v>8.0</v>
      </c>
      <c r="L41" s="24">
        <v>1.0</v>
      </c>
      <c r="M41" s="24">
        <v>2.0</v>
      </c>
      <c r="N41" s="22">
        <v>27.0</v>
      </c>
      <c r="O41" s="25"/>
      <c r="P41" s="26">
        <f t="shared" si="1"/>
        <v>27</v>
      </c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19">
        <v>2.0</v>
      </c>
      <c r="H42" s="24">
        <v>1.0</v>
      </c>
      <c r="I42" s="24">
        <v>1.0</v>
      </c>
      <c r="J42" s="19">
        <v>3.0</v>
      </c>
      <c r="K42" s="19">
        <v>1.0</v>
      </c>
      <c r="L42" s="24">
        <v>1.0</v>
      </c>
      <c r="M42" s="24">
        <v>2.0</v>
      </c>
      <c r="N42" s="22">
        <v>6.0</v>
      </c>
      <c r="O42" s="25"/>
      <c r="P42" s="26">
        <f t="shared" si="1"/>
        <v>6</v>
      </c>
    </row>
    <row r="43" ht="15.75" customHeight="1">
      <c r="A43" s="17">
        <v>15.0</v>
      </c>
      <c r="B43" s="18" t="s">
        <v>24</v>
      </c>
      <c r="C43" s="19">
        <v>20.0</v>
      </c>
      <c r="D43" s="19">
        <v>14.0</v>
      </c>
      <c r="E43" s="19">
        <v>13.0</v>
      </c>
      <c r="F43" s="19">
        <v>16.0</v>
      </c>
      <c r="G43" s="19">
        <v>7.0</v>
      </c>
      <c r="H43" s="24">
        <v>5.0</v>
      </c>
      <c r="I43" s="24">
        <v>13.0</v>
      </c>
      <c r="J43" s="19">
        <v>10.0</v>
      </c>
      <c r="K43" s="19">
        <v>7.0</v>
      </c>
      <c r="L43" s="24">
        <v>2.0</v>
      </c>
      <c r="M43" s="24">
        <v>6.0</v>
      </c>
      <c r="N43" s="22">
        <v>87.0</v>
      </c>
      <c r="O43" s="25"/>
      <c r="P43" s="26">
        <f t="shared" si="1"/>
        <v>87</v>
      </c>
    </row>
    <row r="44" ht="15.75" customHeight="1">
      <c r="A44" s="17">
        <v>16.0</v>
      </c>
      <c r="B44" s="18" t="s">
        <v>25</v>
      </c>
      <c r="C44" s="19"/>
      <c r="D44" s="19"/>
      <c r="E44" s="19">
        <v>20.0</v>
      </c>
      <c r="F44" s="19">
        <v>15.0</v>
      </c>
      <c r="G44" s="19">
        <v>5.0</v>
      </c>
      <c r="H44" s="24">
        <v>6.0</v>
      </c>
      <c r="I44" s="24">
        <v>13.0</v>
      </c>
      <c r="J44" s="19">
        <v>6.0</v>
      </c>
      <c r="K44" s="19">
        <v>4.0</v>
      </c>
      <c r="L44" s="24">
        <v>4.0</v>
      </c>
      <c r="M44" s="24">
        <v>6.0</v>
      </c>
      <c r="N44" s="22">
        <v>50.0</v>
      </c>
      <c r="O44" s="25"/>
      <c r="P44" s="26">
        <f t="shared" si="1"/>
        <v>50</v>
      </c>
    </row>
    <row r="45" ht="15.75" customHeight="1">
      <c r="A45" s="17">
        <v>17.0</v>
      </c>
      <c r="B45" s="18" t="s">
        <v>26</v>
      </c>
      <c r="C45" s="19"/>
      <c r="D45" s="19"/>
      <c r="E45" s="19">
        <v>8.0</v>
      </c>
      <c r="F45" s="19">
        <v>1.0</v>
      </c>
      <c r="G45" s="19">
        <v>5.0</v>
      </c>
      <c r="H45" s="24"/>
      <c r="I45" s="24"/>
      <c r="J45" s="19">
        <v>1.0</v>
      </c>
      <c r="K45" s="19">
        <v>1.0</v>
      </c>
      <c r="L45" s="24"/>
      <c r="M45" s="24"/>
      <c r="N45" s="22">
        <v>16.0</v>
      </c>
      <c r="O45" s="25"/>
      <c r="P45" s="26">
        <f t="shared" si="1"/>
        <v>16</v>
      </c>
    </row>
    <row r="46" ht="15.75" customHeight="1">
      <c r="A46" s="17">
        <v>18.0</v>
      </c>
      <c r="B46" s="18" t="s">
        <v>27</v>
      </c>
      <c r="C46" s="19"/>
      <c r="D46" s="19"/>
      <c r="E46" s="19">
        <v>15.0</v>
      </c>
      <c r="F46" s="19">
        <v>8.0</v>
      </c>
      <c r="G46" s="19">
        <v>8.0</v>
      </c>
      <c r="H46" s="24">
        <v>2.0</v>
      </c>
      <c r="I46" s="24">
        <v>5.0</v>
      </c>
      <c r="J46" s="19">
        <v>12.0</v>
      </c>
      <c r="K46" s="19">
        <v>11.0</v>
      </c>
      <c r="L46" s="24">
        <v>2.0</v>
      </c>
      <c r="M46" s="24">
        <v>3.0</v>
      </c>
      <c r="N46" s="22">
        <v>54.0</v>
      </c>
      <c r="O46" s="25"/>
      <c r="P46" s="26">
        <f t="shared" si="1"/>
        <v>54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19">
        <v>7.0</v>
      </c>
      <c r="G48" s="19">
        <v>6.0</v>
      </c>
      <c r="H48" s="24">
        <v>3.0</v>
      </c>
      <c r="I48" s="24">
        <v>5.0</v>
      </c>
      <c r="J48" s="19">
        <v>8.0</v>
      </c>
      <c r="K48" s="19">
        <v>2.0</v>
      </c>
      <c r="L48" s="24">
        <v>2.0</v>
      </c>
      <c r="M48" s="24">
        <v>3.0</v>
      </c>
      <c r="N48" s="22">
        <v>23.0</v>
      </c>
      <c r="O48" s="25"/>
      <c r="P48" s="26">
        <f t="shared" si="1"/>
        <v>23</v>
      </c>
    </row>
    <row r="49" ht="15.75" customHeight="1">
      <c r="A49" s="17">
        <v>21.0</v>
      </c>
      <c r="B49" s="18" t="s">
        <v>30</v>
      </c>
      <c r="C49" s="19"/>
      <c r="D49" s="19"/>
      <c r="E49" s="19"/>
      <c r="F49" s="19"/>
      <c r="G49" s="19">
        <v>6.0</v>
      </c>
      <c r="H49" s="24">
        <v>1.0</v>
      </c>
      <c r="I49" s="24">
        <v>3.0</v>
      </c>
      <c r="J49" s="19">
        <v>6.0</v>
      </c>
      <c r="K49" s="19">
        <v>4.0</v>
      </c>
      <c r="L49" s="24">
        <v>2.0</v>
      </c>
      <c r="M49" s="24">
        <v>5.0</v>
      </c>
      <c r="N49" s="22">
        <v>16.0</v>
      </c>
      <c r="O49" s="25"/>
      <c r="P49" s="26">
        <f t="shared" si="1"/>
        <v>16</v>
      </c>
    </row>
    <row r="50" ht="15.75" customHeight="1">
      <c r="A50" s="17">
        <v>22.0</v>
      </c>
      <c r="B50" s="18" t="s">
        <v>31</v>
      </c>
      <c r="C50" s="19"/>
      <c r="D50" s="19"/>
      <c r="E50" s="19"/>
      <c r="F50" s="19"/>
      <c r="G50" s="19">
        <v>2.0</v>
      </c>
      <c r="H50" s="24"/>
      <c r="I50" s="24"/>
      <c r="J50" s="19">
        <v>2.0</v>
      </c>
      <c r="K50" s="19">
        <v>2.0</v>
      </c>
      <c r="L50" s="24"/>
      <c r="M50" s="24">
        <v>1.0</v>
      </c>
      <c r="N50" s="22">
        <v>6.0</v>
      </c>
      <c r="O50" s="27"/>
      <c r="P50" s="26">
        <f t="shared" si="1"/>
        <v>6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1"/>
      <c r="D52" s="31"/>
      <c r="E52" s="31"/>
      <c r="F52" s="31"/>
      <c r="G52" s="31"/>
      <c r="H52" s="36"/>
      <c r="I52" s="36"/>
      <c r="J52" s="31">
        <v>1.0</v>
      </c>
      <c r="K52" s="31"/>
      <c r="L52" s="36">
        <v>1.0</v>
      </c>
      <c r="M52" s="36"/>
      <c r="N52" s="34">
        <v>1.0</v>
      </c>
      <c r="O52" s="50" t="s">
        <v>35</v>
      </c>
      <c r="P52" s="26">
        <f t="shared" si="1"/>
        <v>1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1">
        <v>1.0</v>
      </c>
      <c r="H53" s="36">
        <v>1.0</v>
      </c>
      <c r="I53" s="36"/>
      <c r="J53" s="31">
        <v>2.0</v>
      </c>
      <c r="K53" s="31"/>
      <c r="L53" s="36">
        <v>1.0</v>
      </c>
      <c r="M53" s="36">
        <v>1.0</v>
      </c>
      <c r="N53" s="34">
        <v>3.0</v>
      </c>
      <c r="O53" s="25"/>
      <c r="P53" s="26">
        <f t="shared" si="1"/>
        <v>3</v>
      </c>
    </row>
    <row r="54" ht="15.75" customHeight="1">
      <c r="A54" s="29">
        <v>25.0</v>
      </c>
      <c r="B54" s="30" t="s">
        <v>37</v>
      </c>
      <c r="C54" s="31">
        <v>2.0</v>
      </c>
      <c r="D54" s="31">
        <v>3.0</v>
      </c>
      <c r="E54" s="31">
        <v>1.0</v>
      </c>
      <c r="F54" s="31">
        <v>1.0</v>
      </c>
      <c r="G54" s="31"/>
      <c r="H54" s="36"/>
      <c r="I54" s="36">
        <v>1.0</v>
      </c>
      <c r="J54" s="31"/>
      <c r="K54" s="31"/>
      <c r="L54" s="36"/>
      <c r="M54" s="36"/>
      <c r="N54" s="34">
        <v>7.0</v>
      </c>
      <c r="O54" s="25"/>
      <c r="P54" s="26">
        <f t="shared" si="1"/>
        <v>7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1">
        <v>2.0</v>
      </c>
      <c r="H59" s="36">
        <v>1.0</v>
      </c>
      <c r="I59" s="36"/>
      <c r="J59" s="31">
        <v>5.0</v>
      </c>
      <c r="K59" s="31">
        <v>6.0</v>
      </c>
      <c r="L59" s="36"/>
      <c r="M59" s="36">
        <v>2.0</v>
      </c>
      <c r="N59" s="34">
        <v>13.0</v>
      </c>
      <c r="O59" s="25"/>
      <c r="P59" s="26">
        <f t="shared" si="1"/>
        <v>13</v>
      </c>
    </row>
    <row r="60" ht="15.75" customHeight="1">
      <c r="A60" s="29">
        <v>31.0</v>
      </c>
      <c r="B60" s="30" t="s">
        <v>43</v>
      </c>
      <c r="C60" s="31">
        <v>1.0</v>
      </c>
      <c r="D60" s="31"/>
      <c r="E60" s="31">
        <v>1.0</v>
      </c>
      <c r="F60" s="31"/>
      <c r="G60" s="31">
        <v>1.0</v>
      </c>
      <c r="H60" s="36">
        <v>3.0</v>
      </c>
      <c r="I60" s="36"/>
      <c r="J60" s="31"/>
      <c r="K60" s="31"/>
      <c r="L60" s="36"/>
      <c r="M60" s="36"/>
      <c r="N60" s="34">
        <v>3.0</v>
      </c>
      <c r="O60" s="25"/>
      <c r="P60" s="26">
        <f t="shared" si="1"/>
        <v>3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1">
        <v>2.0</v>
      </c>
      <c r="H61" s="36"/>
      <c r="I61" s="36"/>
      <c r="J61" s="31">
        <v>4.0</v>
      </c>
      <c r="K61" s="31">
        <v>4.0</v>
      </c>
      <c r="L61" s="36">
        <v>2.0</v>
      </c>
      <c r="M61" s="36">
        <v>3.0</v>
      </c>
      <c r="N61" s="34">
        <v>10.0</v>
      </c>
      <c r="O61" s="25"/>
      <c r="P61" s="26">
        <f t="shared" si="1"/>
        <v>10</v>
      </c>
    </row>
    <row r="62" ht="15.75" customHeight="1">
      <c r="A62" s="29">
        <v>33.0</v>
      </c>
      <c r="B62" s="30" t="s">
        <v>45</v>
      </c>
      <c r="C62" s="31"/>
      <c r="D62" s="31"/>
      <c r="E62" s="31"/>
      <c r="F62" s="31"/>
      <c r="G62" s="31">
        <v>1.0</v>
      </c>
      <c r="H62" s="36">
        <v>0.0</v>
      </c>
      <c r="I62" s="36">
        <v>0.0</v>
      </c>
      <c r="J62" s="31"/>
      <c r="K62" s="31"/>
      <c r="L62" s="36"/>
      <c r="M62" s="36"/>
      <c r="N62" s="34">
        <v>1.0</v>
      </c>
      <c r="O62" s="27"/>
      <c r="P62" s="26">
        <f t="shared" si="1"/>
        <v>1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608.0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38.0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30.0" customHeight="1">
      <c r="A2" s="1"/>
      <c r="B2" s="5" t="s">
        <v>1</v>
      </c>
      <c r="C2" s="45" t="s">
        <v>52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22">
        <v>0.0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</row>
    <row r="18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</row>
    <row r="19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46">
        <v>0.0</v>
      </c>
      <c r="D29" s="46">
        <v>0.0</v>
      </c>
      <c r="E29" s="46">
        <v>6.0</v>
      </c>
      <c r="F29" s="46">
        <v>6.0</v>
      </c>
      <c r="G29" s="46">
        <v>7.0</v>
      </c>
      <c r="H29" s="47">
        <v>1.0</v>
      </c>
      <c r="I29" s="47">
        <v>1.0</v>
      </c>
      <c r="J29" s="46">
        <v>6.0</v>
      </c>
      <c r="K29" s="46">
        <v>9.0</v>
      </c>
      <c r="L29" s="47">
        <v>0.0</v>
      </c>
      <c r="M29" s="47">
        <v>0.0</v>
      </c>
      <c r="N29" s="22">
        <v>34.0</v>
      </c>
      <c r="O29" s="25"/>
      <c r="P29" s="26">
        <f t="shared" ref="P29:P62" si="1">SUM(C29:G29,J29:K29)</f>
        <v>34</v>
      </c>
    </row>
    <row r="30" ht="15.75" customHeight="1">
      <c r="A30" s="17">
        <v>2.0</v>
      </c>
      <c r="B30" s="18" t="s">
        <v>11</v>
      </c>
      <c r="C30" s="46">
        <v>0.0</v>
      </c>
      <c r="D30" s="46">
        <v>0.0</v>
      </c>
      <c r="E30" s="46">
        <v>3.0</v>
      </c>
      <c r="F30" s="46">
        <v>0.0</v>
      </c>
      <c r="G30" s="46">
        <v>0.0</v>
      </c>
      <c r="H30" s="47">
        <v>1.0</v>
      </c>
      <c r="I30" s="47">
        <v>0.0</v>
      </c>
      <c r="J30" s="46">
        <v>3.0</v>
      </c>
      <c r="K30" s="46">
        <v>1.0</v>
      </c>
      <c r="L30" s="47">
        <v>0.0</v>
      </c>
      <c r="M30" s="47">
        <v>0.0</v>
      </c>
      <c r="N30" s="22">
        <v>7.0</v>
      </c>
      <c r="O30" s="25"/>
      <c r="P30" s="26">
        <f t="shared" si="1"/>
        <v>7</v>
      </c>
    </row>
    <row r="31" ht="15.75" customHeight="1">
      <c r="A31" s="17">
        <v>3.0</v>
      </c>
      <c r="B31" s="18" t="s">
        <v>12</v>
      </c>
      <c r="C31" s="46">
        <v>0.0</v>
      </c>
      <c r="D31" s="46">
        <v>0.0</v>
      </c>
      <c r="E31" s="46">
        <v>8.0</v>
      </c>
      <c r="F31" s="46">
        <v>6.0</v>
      </c>
      <c r="G31" s="46">
        <v>8.0</v>
      </c>
      <c r="H31" s="47">
        <v>3.0</v>
      </c>
      <c r="I31" s="47">
        <v>6.0</v>
      </c>
      <c r="J31" s="46">
        <v>10.0</v>
      </c>
      <c r="K31" s="46">
        <v>13.0</v>
      </c>
      <c r="L31" s="47">
        <v>2.0</v>
      </c>
      <c r="M31" s="47">
        <v>4.0</v>
      </c>
      <c r="N31" s="22">
        <v>45.0</v>
      </c>
      <c r="O31" s="25"/>
      <c r="P31" s="26">
        <f t="shared" si="1"/>
        <v>45</v>
      </c>
    </row>
    <row r="32" ht="15.75" customHeight="1">
      <c r="A32" s="17">
        <v>4.0</v>
      </c>
      <c r="B32" s="18" t="s">
        <v>13</v>
      </c>
      <c r="C32" s="46">
        <v>0.0</v>
      </c>
      <c r="D32" s="46">
        <v>0.0</v>
      </c>
      <c r="E32" s="46">
        <v>2.0</v>
      </c>
      <c r="F32" s="46">
        <v>3.0</v>
      </c>
      <c r="G32" s="46">
        <v>3.0</v>
      </c>
      <c r="H32" s="47">
        <v>0.0</v>
      </c>
      <c r="I32" s="47">
        <v>0.0</v>
      </c>
      <c r="J32" s="46">
        <v>0.0</v>
      </c>
      <c r="K32" s="46">
        <v>0.0</v>
      </c>
      <c r="L32" s="47">
        <v>0.0</v>
      </c>
      <c r="M32" s="47">
        <v>0.0</v>
      </c>
      <c r="N32" s="22">
        <v>8.0</v>
      </c>
      <c r="O32" s="25"/>
      <c r="P32" s="26">
        <f t="shared" si="1"/>
        <v>8</v>
      </c>
    </row>
    <row r="33" ht="15.75" customHeight="1">
      <c r="A33" s="17">
        <v>5.0</v>
      </c>
      <c r="B33" s="18" t="s">
        <v>14</v>
      </c>
      <c r="C33" s="46">
        <v>0.0</v>
      </c>
      <c r="D33" s="46">
        <v>0.0</v>
      </c>
      <c r="E33" s="46">
        <v>0.0</v>
      </c>
      <c r="F33" s="46">
        <v>4.0</v>
      </c>
      <c r="G33" s="46">
        <v>2.0</v>
      </c>
      <c r="H33" s="47">
        <v>2.0</v>
      </c>
      <c r="I33" s="47">
        <v>1.0</v>
      </c>
      <c r="J33" s="46">
        <v>0.0</v>
      </c>
      <c r="K33" s="46">
        <v>6.0</v>
      </c>
      <c r="L33" s="47">
        <v>1.0</v>
      </c>
      <c r="M33" s="47">
        <v>1.0</v>
      </c>
      <c r="N33" s="22">
        <v>12.0</v>
      </c>
      <c r="O33" s="25"/>
      <c r="P33" s="26">
        <f t="shared" si="1"/>
        <v>12</v>
      </c>
    </row>
    <row r="34" ht="15.75" customHeight="1">
      <c r="A34" s="17">
        <v>6.0</v>
      </c>
      <c r="B34" s="18" t="s">
        <v>15</v>
      </c>
      <c r="C34" s="46">
        <v>0.0</v>
      </c>
      <c r="D34" s="46">
        <v>0.0</v>
      </c>
      <c r="E34" s="46">
        <v>0.0</v>
      </c>
      <c r="F34" s="46">
        <v>0.0</v>
      </c>
      <c r="G34" s="46">
        <v>0.0</v>
      </c>
      <c r="H34" s="47">
        <v>0.0</v>
      </c>
      <c r="I34" s="47">
        <v>0.0</v>
      </c>
      <c r="J34" s="46">
        <v>1.0</v>
      </c>
      <c r="K34" s="46">
        <v>1.0</v>
      </c>
      <c r="L34" s="47">
        <v>1.0</v>
      </c>
      <c r="M34" s="47">
        <v>0.0</v>
      </c>
      <c r="N34" s="22">
        <v>2.0</v>
      </c>
      <c r="O34" s="25"/>
      <c r="P34" s="26">
        <f t="shared" si="1"/>
        <v>2</v>
      </c>
    </row>
    <row r="35" ht="15.75" customHeight="1">
      <c r="A35" s="17">
        <v>7.0</v>
      </c>
      <c r="B35" s="18" t="s">
        <v>16</v>
      </c>
      <c r="C35" s="46">
        <v>0.0</v>
      </c>
      <c r="D35" s="46">
        <v>0.0</v>
      </c>
      <c r="E35" s="46">
        <v>0.0</v>
      </c>
      <c r="F35" s="46">
        <v>0.0</v>
      </c>
      <c r="G35" s="46">
        <v>0.0</v>
      </c>
      <c r="H35" s="47">
        <v>0.0</v>
      </c>
      <c r="I35" s="47">
        <v>0.0</v>
      </c>
      <c r="J35" s="46">
        <v>0.0</v>
      </c>
      <c r="K35" s="46">
        <v>3.0</v>
      </c>
      <c r="L35" s="47">
        <v>1.0</v>
      </c>
      <c r="M35" s="47">
        <v>2.0</v>
      </c>
      <c r="N35" s="22">
        <v>3.0</v>
      </c>
      <c r="O35" s="25"/>
      <c r="P35" s="26">
        <f t="shared" si="1"/>
        <v>3</v>
      </c>
    </row>
    <row r="36" ht="15.75" customHeight="1">
      <c r="A36" s="17">
        <v>8.0</v>
      </c>
      <c r="B36" s="18" t="s">
        <v>17</v>
      </c>
      <c r="C36" s="46">
        <v>0.0</v>
      </c>
      <c r="D36" s="46">
        <v>0.0</v>
      </c>
      <c r="E36" s="46">
        <v>0.0</v>
      </c>
      <c r="F36" s="46">
        <v>0.0</v>
      </c>
      <c r="G36" s="46">
        <v>0.0</v>
      </c>
      <c r="H36" s="47">
        <v>0.0</v>
      </c>
      <c r="I36" s="47">
        <v>0.0</v>
      </c>
      <c r="J36" s="46">
        <v>0.0</v>
      </c>
      <c r="K36" s="46">
        <v>0.0</v>
      </c>
      <c r="L36" s="47">
        <v>0.0</v>
      </c>
      <c r="M36" s="47">
        <v>0.0</v>
      </c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46">
        <v>0.0</v>
      </c>
      <c r="D37" s="46">
        <v>0.0</v>
      </c>
      <c r="E37" s="46">
        <v>0.0</v>
      </c>
      <c r="F37" s="46">
        <v>6.0</v>
      </c>
      <c r="G37" s="46">
        <v>5.0</v>
      </c>
      <c r="H37" s="47">
        <v>2.0</v>
      </c>
      <c r="I37" s="47">
        <v>4.0</v>
      </c>
      <c r="J37" s="46">
        <v>6.0</v>
      </c>
      <c r="K37" s="46">
        <v>7.0</v>
      </c>
      <c r="L37" s="47">
        <v>2.0</v>
      </c>
      <c r="M37" s="47">
        <v>5.0</v>
      </c>
      <c r="N37" s="22">
        <v>24.0</v>
      </c>
      <c r="O37" s="25"/>
      <c r="P37" s="26">
        <f t="shared" si="1"/>
        <v>24</v>
      </c>
    </row>
    <row r="38" ht="15.75" customHeight="1">
      <c r="A38" s="17">
        <v>10.0</v>
      </c>
      <c r="B38" s="18" t="s">
        <v>19</v>
      </c>
      <c r="C38" s="46">
        <v>20.0</v>
      </c>
      <c r="D38" s="46">
        <v>18.0</v>
      </c>
      <c r="E38" s="46">
        <v>17.0</v>
      </c>
      <c r="F38" s="46">
        <v>18.0</v>
      </c>
      <c r="G38" s="46">
        <v>20.0</v>
      </c>
      <c r="H38" s="47">
        <v>4.0</v>
      </c>
      <c r="I38" s="47">
        <v>14.0</v>
      </c>
      <c r="J38" s="46">
        <v>6.0</v>
      </c>
      <c r="K38" s="46">
        <v>13.0</v>
      </c>
      <c r="L38" s="47">
        <v>0.0</v>
      </c>
      <c r="M38" s="47">
        <v>2.0</v>
      </c>
      <c r="N38" s="22">
        <v>112.0</v>
      </c>
      <c r="O38" s="25"/>
      <c r="P38" s="26">
        <f t="shared" si="1"/>
        <v>112</v>
      </c>
    </row>
    <row r="39" ht="15.75" customHeight="1">
      <c r="A39" s="17">
        <v>11.0</v>
      </c>
      <c r="B39" s="18" t="s">
        <v>20</v>
      </c>
      <c r="C39" s="46">
        <v>0.0</v>
      </c>
      <c r="D39" s="46">
        <v>0.0</v>
      </c>
      <c r="E39" s="46">
        <v>0.0</v>
      </c>
      <c r="F39" s="46">
        <v>0.0</v>
      </c>
      <c r="G39" s="46">
        <v>0.0</v>
      </c>
      <c r="H39" s="47">
        <v>0.0</v>
      </c>
      <c r="I39" s="47">
        <v>0.0</v>
      </c>
      <c r="J39" s="46">
        <v>0.0</v>
      </c>
      <c r="K39" s="46">
        <v>0.0</v>
      </c>
      <c r="L39" s="47">
        <v>0.0</v>
      </c>
      <c r="M39" s="47">
        <v>0.0</v>
      </c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46">
        <v>0.0</v>
      </c>
      <c r="D40" s="46">
        <v>0.0</v>
      </c>
      <c r="E40" s="46">
        <v>2.0</v>
      </c>
      <c r="F40" s="46">
        <v>2.0</v>
      </c>
      <c r="G40" s="46">
        <v>4.0</v>
      </c>
      <c r="H40" s="47">
        <v>3.0</v>
      </c>
      <c r="I40" s="47">
        <v>2.0</v>
      </c>
      <c r="J40" s="46">
        <v>3.0</v>
      </c>
      <c r="K40" s="46">
        <v>3.0</v>
      </c>
      <c r="L40" s="47">
        <v>2.0</v>
      </c>
      <c r="M40" s="47">
        <v>0.0</v>
      </c>
      <c r="N40" s="22">
        <v>14.0</v>
      </c>
      <c r="O40" s="25"/>
      <c r="P40" s="26">
        <f t="shared" si="1"/>
        <v>14</v>
      </c>
    </row>
    <row r="41" ht="15.75" customHeight="1">
      <c r="A41" s="17">
        <v>13.0</v>
      </c>
      <c r="B41" s="18" t="s">
        <v>22</v>
      </c>
      <c r="C41" s="46">
        <v>0.0</v>
      </c>
      <c r="D41" s="46">
        <v>0.0</v>
      </c>
      <c r="E41" s="46">
        <v>0.0</v>
      </c>
      <c r="F41" s="46">
        <v>3.0</v>
      </c>
      <c r="G41" s="46">
        <v>1.0</v>
      </c>
      <c r="H41" s="47">
        <v>1.0</v>
      </c>
      <c r="I41" s="47">
        <v>2.0</v>
      </c>
      <c r="J41" s="46">
        <v>3.0</v>
      </c>
      <c r="K41" s="46">
        <v>4.0</v>
      </c>
      <c r="L41" s="47">
        <v>1.0</v>
      </c>
      <c r="M41" s="47">
        <v>0.0</v>
      </c>
      <c r="N41" s="22">
        <v>11.0</v>
      </c>
      <c r="O41" s="25"/>
      <c r="P41" s="26">
        <f t="shared" si="1"/>
        <v>11</v>
      </c>
    </row>
    <row r="42" ht="15.75" customHeight="1">
      <c r="A42" s="17">
        <v>14.0</v>
      </c>
      <c r="B42" s="18" t="s">
        <v>23</v>
      </c>
      <c r="C42" s="46">
        <v>0.0</v>
      </c>
      <c r="D42" s="46">
        <v>0.0</v>
      </c>
      <c r="E42" s="46">
        <v>0.0</v>
      </c>
      <c r="F42" s="46">
        <v>0.0</v>
      </c>
      <c r="G42" s="46">
        <v>2.0</v>
      </c>
      <c r="H42" s="47">
        <v>1.0</v>
      </c>
      <c r="I42" s="47">
        <v>1.0</v>
      </c>
      <c r="J42" s="46">
        <v>5.0</v>
      </c>
      <c r="K42" s="46">
        <v>3.0</v>
      </c>
      <c r="L42" s="47">
        <v>2.0</v>
      </c>
      <c r="M42" s="47">
        <v>3.0</v>
      </c>
      <c r="N42" s="22">
        <v>10.0</v>
      </c>
      <c r="O42" s="25"/>
      <c r="P42" s="26">
        <f t="shared" si="1"/>
        <v>10</v>
      </c>
    </row>
    <row r="43" ht="15.75" customHeight="1">
      <c r="A43" s="17">
        <v>15.0</v>
      </c>
      <c r="B43" s="18" t="s">
        <v>24</v>
      </c>
      <c r="C43" s="46">
        <v>7.0</v>
      </c>
      <c r="D43" s="46">
        <v>5.0</v>
      </c>
      <c r="E43" s="46">
        <v>6.0</v>
      </c>
      <c r="F43" s="46">
        <v>7.0</v>
      </c>
      <c r="G43" s="46">
        <v>5.0</v>
      </c>
      <c r="H43" s="47">
        <v>5.0</v>
      </c>
      <c r="I43" s="47">
        <v>12.0</v>
      </c>
      <c r="J43" s="46">
        <v>6.0</v>
      </c>
      <c r="K43" s="46">
        <v>7.0</v>
      </c>
      <c r="L43" s="47">
        <v>2.0</v>
      </c>
      <c r="M43" s="47">
        <v>4.0</v>
      </c>
      <c r="N43" s="22">
        <v>43.0</v>
      </c>
      <c r="O43" s="25"/>
      <c r="P43" s="26">
        <f t="shared" si="1"/>
        <v>43</v>
      </c>
    </row>
    <row r="44" ht="15.75" customHeight="1">
      <c r="A44" s="17">
        <v>16.0</v>
      </c>
      <c r="B44" s="18" t="s">
        <v>25</v>
      </c>
      <c r="C44" s="46">
        <v>0.0</v>
      </c>
      <c r="D44" s="46">
        <v>0.0</v>
      </c>
      <c r="E44" s="46">
        <v>11.0</v>
      </c>
      <c r="F44" s="46">
        <v>10.0</v>
      </c>
      <c r="G44" s="46">
        <v>4.0</v>
      </c>
      <c r="H44" s="47">
        <v>6.0</v>
      </c>
      <c r="I44" s="47">
        <v>10.0</v>
      </c>
      <c r="J44" s="46">
        <v>0.0</v>
      </c>
      <c r="K44" s="46">
        <v>0.0</v>
      </c>
      <c r="L44" s="47">
        <v>0.0</v>
      </c>
      <c r="M44" s="47">
        <v>0.0</v>
      </c>
      <c r="N44" s="22">
        <v>25.0</v>
      </c>
      <c r="O44" s="25"/>
      <c r="P44" s="26">
        <f t="shared" si="1"/>
        <v>25</v>
      </c>
    </row>
    <row r="45" ht="15.75" customHeight="1">
      <c r="A45" s="17">
        <v>17.0</v>
      </c>
      <c r="B45" s="18" t="s">
        <v>26</v>
      </c>
      <c r="C45" s="46">
        <v>0.0</v>
      </c>
      <c r="D45" s="46">
        <v>0.0</v>
      </c>
      <c r="E45" s="46">
        <v>15.0</v>
      </c>
      <c r="F45" s="46">
        <v>16.0</v>
      </c>
      <c r="G45" s="46">
        <v>17.0</v>
      </c>
      <c r="H45" s="47">
        <v>1.0</v>
      </c>
      <c r="I45" s="47">
        <v>6.0</v>
      </c>
      <c r="J45" s="46">
        <v>10.0</v>
      </c>
      <c r="K45" s="46">
        <v>9.0</v>
      </c>
      <c r="L45" s="47">
        <v>1.0</v>
      </c>
      <c r="M45" s="47">
        <v>0.0</v>
      </c>
      <c r="N45" s="22">
        <v>67.0</v>
      </c>
      <c r="O45" s="25"/>
      <c r="P45" s="26">
        <f t="shared" si="1"/>
        <v>67</v>
      </c>
    </row>
    <row r="46" ht="15.75" customHeight="1">
      <c r="A46" s="17">
        <v>18.0</v>
      </c>
      <c r="B46" s="18" t="s">
        <v>27</v>
      </c>
      <c r="C46" s="46">
        <v>0.0</v>
      </c>
      <c r="D46" s="46">
        <v>0.0</v>
      </c>
      <c r="E46" s="46">
        <v>0.0</v>
      </c>
      <c r="F46" s="46">
        <v>4.0</v>
      </c>
      <c r="G46" s="46">
        <v>1.0</v>
      </c>
      <c r="H46" s="47">
        <v>2.0</v>
      </c>
      <c r="I46" s="47">
        <v>3.0</v>
      </c>
      <c r="J46" s="46">
        <v>2.0</v>
      </c>
      <c r="K46" s="46">
        <v>3.0</v>
      </c>
      <c r="L46" s="47">
        <v>2.0</v>
      </c>
      <c r="M46" s="47">
        <v>3.0</v>
      </c>
      <c r="N46" s="22">
        <v>10.0</v>
      </c>
      <c r="O46" s="25"/>
      <c r="P46" s="26">
        <f t="shared" si="1"/>
        <v>10</v>
      </c>
    </row>
    <row r="47" ht="15.75" customHeight="1">
      <c r="A47" s="17">
        <v>19.0</v>
      </c>
      <c r="B47" s="18" t="s">
        <v>28</v>
      </c>
      <c r="C47" s="46">
        <v>0.0</v>
      </c>
      <c r="D47" s="46">
        <v>0.0</v>
      </c>
      <c r="E47" s="46">
        <v>0.0</v>
      </c>
      <c r="F47" s="46">
        <v>0.0</v>
      </c>
      <c r="G47" s="46">
        <v>0.0</v>
      </c>
      <c r="H47" s="47">
        <v>0.0</v>
      </c>
      <c r="I47" s="47">
        <v>0.0</v>
      </c>
      <c r="J47" s="46">
        <v>0.0</v>
      </c>
      <c r="K47" s="46">
        <v>0.0</v>
      </c>
      <c r="L47" s="47">
        <v>0.0</v>
      </c>
      <c r="M47" s="47">
        <v>0.0</v>
      </c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46">
        <v>0.0</v>
      </c>
      <c r="D48" s="46">
        <v>0.0</v>
      </c>
      <c r="E48" s="46">
        <v>0.0</v>
      </c>
      <c r="F48" s="46">
        <v>4.0</v>
      </c>
      <c r="G48" s="46">
        <v>3.0</v>
      </c>
      <c r="H48" s="47">
        <v>2.0</v>
      </c>
      <c r="I48" s="47">
        <v>4.0</v>
      </c>
      <c r="J48" s="46">
        <v>3.0</v>
      </c>
      <c r="K48" s="46">
        <v>4.0</v>
      </c>
      <c r="L48" s="47">
        <v>1.0</v>
      </c>
      <c r="M48" s="47">
        <v>2.0</v>
      </c>
      <c r="N48" s="22">
        <v>14.0</v>
      </c>
      <c r="O48" s="25"/>
      <c r="P48" s="26">
        <f t="shared" si="1"/>
        <v>14</v>
      </c>
    </row>
    <row r="49" ht="15.75" customHeight="1">
      <c r="A49" s="17">
        <v>21.0</v>
      </c>
      <c r="B49" s="18" t="s">
        <v>30</v>
      </c>
      <c r="C49" s="46">
        <v>0.0</v>
      </c>
      <c r="D49" s="46">
        <v>0.0</v>
      </c>
      <c r="E49" s="46">
        <v>5.0</v>
      </c>
      <c r="F49" s="46">
        <v>8.0</v>
      </c>
      <c r="G49" s="46">
        <v>5.0</v>
      </c>
      <c r="H49" s="47">
        <v>4.0</v>
      </c>
      <c r="I49" s="47">
        <v>6.0</v>
      </c>
      <c r="J49" s="46">
        <v>5.0</v>
      </c>
      <c r="K49" s="46">
        <v>3.0</v>
      </c>
      <c r="L49" s="47">
        <v>2.0</v>
      </c>
      <c r="M49" s="47">
        <v>2.0</v>
      </c>
      <c r="N49" s="22">
        <v>26.0</v>
      </c>
      <c r="O49" s="25"/>
      <c r="P49" s="26">
        <f t="shared" si="1"/>
        <v>26</v>
      </c>
    </row>
    <row r="50" ht="15.75" customHeight="1">
      <c r="A50" s="17">
        <v>22.0</v>
      </c>
      <c r="B50" s="18" t="s">
        <v>31</v>
      </c>
      <c r="C50" s="46">
        <v>0.0</v>
      </c>
      <c r="D50" s="46">
        <v>0.0</v>
      </c>
      <c r="E50" s="46">
        <v>0.0</v>
      </c>
      <c r="F50" s="46">
        <v>0.0</v>
      </c>
      <c r="G50" s="46">
        <v>0.0</v>
      </c>
      <c r="H50" s="47">
        <v>0.0</v>
      </c>
      <c r="I50" s="47">
        <v>0.0</v>
      </c>
      <c r="J50" s="46">
        <v>0.0</v>
      </c>
      <c r="K50" s="46">
        <v>0.0</v>
      </c>
      <c r="L50" s="47">
        <v>0.0</v>
      </c>
      <c r="M50" s="47">
        <v>0.0</v>
      </c>
      <c r="N50" s="22">
        <v>0.0</v>
      </c>
      <c r="O50" s="27"/>
      <c r="P50" s="26">
        <f t="shared" si="1"/>
        <v>0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4">
        <v>0.0</v>
      </c>
      <c r="D52" s="34">
        <v>0.0</v>
      </c>
      <c r="E52" s="34">
        <v>0.0</v>
      </c>
      <c r="F52" s="34">
        <v>0.0</v>
      </c>
      <c r="G52" s="34">
        <v>8.0</v>
      </c>
      <c r="H52" s="48">
        <v>1.0</v>
      </c>
      <c r="I52" s="48">
        <v>2.0</v>
      </c>
      <c r="J52" s="34">
        <v>2.0</v>
      </c>
      <c r="K52" s="34">
        <v>0.0</v>
      </c>
      <c r="L52" s="48">
        <v>1.0</v>
      </c>
      <c r="M52" s="48">
        <v>0.0</v>
      </c>
      <c r="N52" s="34">
        <v>10.0</v>
      </c>
      <c r="O52" s="35" t="s">
        <v>35</v>
      </c>
      <c r="P52" s="26">
        <f t="shared" si="1"/>
        <v>10</v>
      </c>
    </row>
    <row r="53" ht="15.75" customHeight="1">
      <c r="A53" s="29">
        <v>24.0</v>
      </c>
      <c r="B53" s="30" t="s">
        <v>36</v>
      </c>
      <c r="C53" s="34">
        <v>0.0</v>
      </c>
      <c r="D53" s="34">
        <v>0.0</v>
      </c>
      <c r="E53" s="34">
        <v>0.0</v>
      </c>
      <c r="F53" s="34">
        <v>0.0</v>
      </c>
      <c r="G53" s="34">
        <v>0.0</v>
      </c>
      <c r="H53" s="48">
        <v>0.0</v>
      </c>
      <c r="I53" s="48">
        <v>0.0</v>
      </c>
      <c r="J53" s="34">
        <v>1.0</v>
      </c>
      <c r="K53" s="34">
        <v>1.0</v>
      </c>
      <c r="L53" s="48">
        <v>2.0</v>
      </c>
      <c r="M53" s="48">
        <v>0.0</v>
      </c>
      <c r="N53" s="34">
        <v>2.0</v>
      </c>
      <c r="O53" s="25"/>
      <c r="P53" s="26">
        <f t="shared" si="1"/>
        <v>2</v>
      </c>
    </row>
    <row r="54" ht="15.75" customHeight="1">
      <c r="A54" s="29">
        <v>25.0</v>
      </c>
      <c r="B54" s="30" t="s">
        <v>37</v>
      </c>
      <c r="C54" s="34">
        <v>0.0</v>
      </c>
      <c r="D54" s="34">
        <v>0.0</v>
      </c>
      <c r="E54" s="34">
        <v>0.0</v>
      </c>
      <c r="F54" s="34">
        <v>0.0</v>
      </c>
      <c r="G54" s="34">
        <v>0.0</v>
      </c>
      <c r="H54" s="48">
        <v>0.0</v>
      </c>
      <c r="I54" s="48">
        <v>0.0</v>
      </c>
      <c r="J54" s="34">
        <v>0.0</v>
      </c>
      <c r="K54" s="34">
        <v>0.0</v>
      </c>
      <c r="L54" s="48">
        <v>0.0</v>
      </c>
      <c r="M54" s="48">
        <v>0.0</v>
      </c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4">
        <v>0.0</v>
      </c>
      <c r="D55" s="34">
        <v>0.0</v>
      </c>
      <c r="E55" s="34">
        <v>0.0</v>
      </c>
      <c r="F55" s="34">
        <v>0.0</v>
      </c>
      <c r="G55" s="34">
        <v>0.0</v>
      </c>
      <c r="H55" s="48">
        <v>0.0</v>
      </c>
      <c r="I55" s="48">
        <v>0.0</v>
      </c>
      <c r="J55" s="34">
        <v>0.0</v>
      </c>
      <c r="K55" s="34">
        <v>0.0</v>
      </c>
      <c r="L55" s="48">
        <v>0.0</v>
      </c>
      <c r="M55" s="48">
        <v>0.0</v>
      </c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4">
        <v>0.0</v>
      </c>
      <c r="D56" s="34">
        <v>0.0</v>
      </c>
      <c r="E56" s="34">
        <v>0.0</v>
      </c>
      <c r="F56" s="34">
        <v>0.0</v>
      </c>
      <c r="G56" s="34">
        <v>0.0</v>
      </c>
      <c r="H56" s="48">
        <v>0.0</v>
      </c>
      <c r="I56" s="48">
        <v>0.0</v>
      </c>
      <c r="J56" s="34">
        <v>0.0</v>
      </c>
      <c r="K56" s="34">
        <v>0.0</v>
      </c>
      <c r="L56" s="48">
        <v>0.0</v>
      </c>
      <c r="M56" s="48">
        <v>0.0</v>
      </c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4">
        <v>0.0</v>
      </c>
      <c r="D57" s="34">
        <v>0.0</v>
      </c>
      <c r="E57" s="34">
        <v>0.0</v>
      </c>
      <c r="F57" s="34">
        <v>0.0</v>
      </c>
      <c r="G57" s="34">
        <v>0.0</v>
      </c>
      <c r="H57" s="48">
        <v>0.0</v>
      </c>
      <c r="I57" s="48">
        <v>0.0</v>
      </c>
      <c r="J57" s="34">
        <v>0.0</v>
      </c>
      <c r="K57" s="34">
        <v>0.0</v>
      </c>
      <c r="L57" s="48">
        <v>0.0</v>
      </c>
      <c r="M57" s="48">
        <v>0.0</v>
      </c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4">
        <v>0.0</v>
      </c>
      <c r="D58" s="34">
        <v>0.0</v>
      </c>
      <c r="E58" s="34">
        <v>0.0</v>
      </c>
      <c r="F58" s="34">
        <v>0.0</v>
      </c>
      <c r="G58" s="34">
        <v>0.0</v>
      </c>
      <c r="H58" s="48">
        <v>0.0</v>
      </c>
      <c r="I58" s="48">
        <v>0.0</v>
      </c>
      <c r="J58" s="34">
        <v>0.0</v>
      </c>
      <c r="K58" s="34">
        <v>0.0</v>
      </c>
      <c r="L58" s="48">
        <v>0.0</v>
      </c>
      <c r="M58" s="48">
        <v>0.0</v>
      </c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4">
        <v>0.0</v>
      </c>
      <c r="D59" s="34">
        <v>0.0</v>
      </c>
      <c r="E59" s="34">
        <v>0.0</v>
      </c>
      <c r="F59" s="34">
        <v>0.0</v>
      </c>
      <c r="G59" s="34">
        <v>0.0</v>
      </c>
      <c r="H59" s="48">
        <v>0.0</v>
      </c>
      <c r="I59" s="48">
        <v>0.0</v>
      </c>
      <c r="J59" s="34">
        <v>0.0</v>
      </c>
      <c r="K59" s="34">
        <v>0.0</v>
      </c>
      <c r="L59" s="48">
        <v>0.0</v>
      </c>
      <c r="M59" s="48">
        <v>0.0</v>
      </c>
      <c r="N59" s="34">
        <v>0.0</v>
      </c>
      <c r="O59" s="25"/>
      <c r="P59" s="26">
        <f t="shared" si="1"/>
        <v>0</v>
      </c>
    </row>
    <row r="60" ht="15.75" customHeight="1">
      <c r="A60" s="29">
        <v>31.0</v>
      </c>
      <c r="B60" s="30" t="s">
        <v>43</v>
      </c>
      <c r="C60" s="34">
        <v>0.0</v>
      </c>
      <c r="D60" s="34">
        <v>0.0</v>
      </c>
      <c r="E60" s="34">
        <v>0.0</v>
      </c>
      <c r="F60" s="34">
        <v>0.0</v>
      </c>
      <c r="G60" s="34">
        <v>0.0</v>
      </c>
      <c r="H60" s="48">
        <v>0.0</v>
      </c>
      <c r="I60" s="48">
        <v>0.0</v>
      </c>
      <c r="J60" s="34">
        <v>0.0</v>
      </c>
      <c r="K60" s="34">
        <v>0.0</v>
      </c>
      <c r="L60" s="48">
        <v>0.0</v>
      </c>
      <c r="M60" s="48">
        <v>0.0</v>
      </c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4">
        <v>0.0</v>
      </c>
      <c r="D61" s="34">
        <v>0.0</v>
      </c>
      <c r="E61" s="34">
        <v>0.0</v>
      </c>
      <c r="F61" s="34">
        <v>0.0</v>
      </c>
      <c r="G61" s="34">
        <v>3.0</v>
      </c>
      <c r="H61" s="48">
        <v>0.0</v>
      </c>
      <c r="I61" s="48">
        <v>0.0</v>
      </c>
      <c r="J61" s="34">
        <v>0.0</v>
      </c>
      <c r="K61" s="34">
        <v>0.0</v>
      </c>
      <c r="L61" s="48">
        <v>0.0</v>
      </c>
      <c r="M61" s="48">
        <v>0.0</v>
      </c>
      <c r="N61" s="34">
        <v>3.0</v>
      </c>
      <c r="O61" s="25"/>
      <c r="P61" s="26">
        <f t="shared" si="1"/>
        <v>3</v>
      </c>
    </row>
    <row r="62" ht="15.75" customHeight="1">
      <c r="A62" s="29">
        <v>33.0</v>
      </c>
      <c r="B62" s="30" t="s">
        <v>45</v>
      </c>
      <c r="C62" s="34">
        <v>0.0</v>
      </c>
      <c r="D62" s="34">
        <v>0.0</v>
      </c>
      <c r="E62" s="34">
        <v>1.0</v>
      </c>
      <c r="F62" s="34">
        <v>1.0</v>
      </c>
      <c r="G62" s="34">
        <v>1.0</v>
      </c>
      <c r="H62" s="49"/>
      <c r="I62" s="49"/>
      <c r="J62" s="34">
        <v>0.0</v>
      </c>
      <c r="K62" s="34">
        <v>0.0</v>
      </c>
      <c r="L62" s="48">
        <v>0.0</v>
      </c>
      <c r="M62" s="48">
        <v>0.0</v>
      </c>
      <c r="N62" s="34">
        <v>3.0</v>
      </c>
      <c r="O62" s="27"/>
      <c r="P62" s="26">
        <f t="shared" si="1"/>
        <v>3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467.0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18.0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45" t="s">
        <v>78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75"/>
      <c r="B4" s="76" t="s">
        <v>4</v>
      </c>
      <c r="C4" s="76">
        <v>5.0</v>
      </c>
      <c r="D4" s="76">
        <v>6.0</v>
      </c>
      <c r="E4" s="76">
        <v>7.0</v>
      </c>
      <c r="F4" s="76">
        <v>8.0</v>
      </c>
      <c r="G4" s="76">
        <v>9.0</v>
      </c>
      <c r="H4" s="77" t="s">
        <v>5</v>
      </c>
      <c r="I4" s="77" t="s">
        <v>6</v>
      </c>
      <c r="J4" s="76">
        <v>10.0</v>
      </c>
      <c r="K4" s="76">
        <v>11.0</v>
      </c>
      <c r="L4" s="77" t="s">
        <v>5</v>
      </c>
      <c r="M4" s="77" t="s">
        <v>6</v>
      </c>
      <c r="N4" s="76" t="s">
        <v>7</v>
      </c>
      <c r="O4" s="1"/>
    </row>
    <row r="5">
      <c r="A5" s="78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19"/>
      <c r="D6" s="19"/>
      <c r="E6" s="19">
        <v>4.0</v>
      </c>
      <c r="F6" s="19">
        <v>4.0</v>
      </c>
      <c r="G6" s="19">
        <v>5.0</v>
      </c>
      <c r="H6" s="79">
        <v>1.0</v>
      </c>
      <c r="I6" s="79">
        <v>0.0</v>
      </c>
      <c r="J6" s="19">
        <v>3.0</v>
      </c>
      <c r="K6" s="19">
        <v>7.0</v>
      </c>
      <c r="L6" s="79">
        <v>1.0</v>
      </c>
      <c r="M6" s="79">
        <v>1.0</v>
      </c>
      <c r="N6" s="80">
        <v>23.0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79"/>
      <c r="I7" s="79"/>
      <c r="J7" s="19"/>
      <c r="K7" s="19">
        <v>2.0</v>
      </c>
      <c r="L7" s="79">
        <v>0.0</v>
      </c>
      <c r="M7" s="79">
        <v>0.0</v>
      </c>
      <c r="N7" s="80">
        <v>2.0</v>
      </c>
      <c r="O7" s="25"/>
    </row>
    <row r="8">
      <c r="A8" s="17">
        <v>3.0</v>
      </c>
      <c r="B8" s="18" t="s">
        <v>12</v>
      </c>
      <c r="C8" s="19"/>
      <c r="D8" s="19"/>
      <c r="E8" s="19">
        <v>7.0</v>
      </c>
      <c r="F8" s="19">
        <v>3.0</v>
      </c>
      <c r="G8" s="19">
        <v>6.0</v>
      </c>
      <c r="H8" s="79">
        <v>1.0</v>
      </c>
      <c r="I8" s="79">
        <v>2.0</v>
      </c>
      <c r="J8" s="19">
        <v>4.0</v>
      </c>
      <c r="K8" s="19">
        <v>6.0</v>
      </c>
      <c r="L8" s="79">
        <v>2.0</v>
      </c>
      <c r="M8" s="79">
        <v>1.0</v>
      </c>
      <c r="N8" s="80">
        <v>26.0</v>
      </c>
      <c r="O8" s="25"/>
    </row>
    <row r="9">
      <c r="A9" s="17">
        <v>4.0</v>
      </c>
      <c r="B9" s="18" t="s">
        <v>13</v>
      </c>
      <c r="C9" s="19"/>
      <c r="D9" s="19"/>
      <c r="E9" s="19">
        <v>6.0</v>
      </c>
      <c r="F9" s="19">
        <v>9.0</v>
      </c>
      <c r="G9" s="19">
        <v>6.0</v>
      </c>
      <c r="H9" s="79">
        <v>0.0</v>
      </c>
      <c r="I9" s="79">
        <v>0.0</v>
      </c>
      <c r="J9" s="19">
        <v>2.0</v>
      </c>
      <c r="K9" s="19">
        <v>3.0</v>
      </c>
      <c r="L9" s="79">
        <v>0.0</v>
      </c>
      <c r="M9" s="79">
        <v>0.0</v>
      </c>
      <c r="N9" s="80">
        <v>26.0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79"/>
      <c r="I10" s="79"/>
      <c r="J10" s="19"/>
      <c r="K10" s="19"/>
      <c r="L10" s="79"/>
      <c r="M10" s="79"/>
      <c r="N10" s="80">
        <v>0.0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79"/>
      <c r="I11" s="79"/>
      <c r="J11" s="19"/>
      <c r="K11" s="19"/>
      <c r="L11" s="79"/>
      <c r="M11" s="79"/>
      <c r="N11" s="80">
        <v>0.0</v>
      </c>
      <c r="O11" s="25"/>
    </row>
    <row r="12">
      <c r="A12" s="17">
        <v>7.0</v>
      </c>
      <c r="B12" s="18" t="s">
        <v>16</v>
      </c>
      <c r="C12" s="19"/>
      <c r="D12" s="19"/>
      <c r="E12" s="19">
        <v>2.0</v>
      </c>
      <c r="F12" s="19">
        <v>4.0</v>
      </c>
      <c r="G12" s="19">
        <v>4.0</v>
      </c>
      <c r="H12" s="79">
        <v>1.0</v>
      </c>
      <c r="I12" s="79">
        <v>0.0</v>
      </c>
      <c r="J12" s="19">
        <v>6.0</v>
      </c>
      <c r="K12" s="19">
        <v>6.0</v>
      </c>
      <c r="L12" s="79">
        <v>1.0</v>
      </c>
      <c r="M12" s="79">
        <v>0.0</v>
      </c>
      <c r="N12" s="80">
        <v>22.0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79"/>
      <c r="I13" s="79"/>
      <c r="J13" s="19"/>
      <c r="K13" s="19"/>
      <c r="L13" s="79"/>
      <c r="M13" s="79"/>
      <c r="N13" s="80">
        <v>0.0</v>
      </c>
      <c r="O13" s="25"/>
    </row>
    <row r="14">
      <c r="A14" s="17">
        <v>9.0</v>
      </c>
      <c r="B14" s="18" t="s">
        <v>18</v>
      </c>
      <c r="C14" s="19"/>
      <c r="D14" s="19"/>
      <c r="E14" s="19">
        <v>7.0</v>
      </c>
      <c r="F14" s="19">
        <v>1.0</v>
      </c>
      <c r="G14" s="19">
        <v>3.0</v>
      </c>
      <c r="H14" s="79">
        <v>2.0</v>
      </c>
      <c r="I14" s="79">
        <v>3.0</v>
      </c>
      <c r="J14" s="19">
        <v>2.0</v>
      </c>
      <c r="K14" s="19">
        <v>5.0</v>
      </c>
      <c r="L14" s="79">
        <v>2.0</v>
      </c>
      <c r="M14" s="79">
        <v>1.0</v>
      </c>
      <c r="N14" s="80">
        <v>18.0</v>
      </c>
      <c r="O14" s="25"/>
    </row>
    <row r="15">
      <c r="A15" s="17">
        <v>10.0</v>
      </c>
      <c r="B15" s="18" t="s">
        <v>19</v>
      </c>
      <c r="C15" s="19">
        <v>4.0</v>
      </c>
      <c r="D15" s="19">
        <v>1.0</v>
      </c>
      <c r="E15" s="19">
        <v>5.0</v>
      </c>
      <c r="F15" s="19">
        <v>3.0</v>
      </c>
      <c r="G15" s="19">
        <v>2.0</v>
      </c>
      <c r="H15" s="79">
        <v>0.0</v>
      </c>
      <c r="I15" s="79">
        <v>0.0</v>
      </c>
      <c r="J15" s="19">
        <v>2.0</v>
      </c>
      <c r="K15" s="19">
        <v>0.0</v>
      </c>
      <c r="L15" s="79">
        <v>0.0</v>
      </c>
      <c r="M15" s="79">
        <v>0.0</v>
      </c>
      <c r="N15" s="80">
        <v>17.0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79"/>
      <c r="I16" s="79"/>
      <c r="J16" s="19"/>
      <c r="K16" s="19"/>
      <c r="L16" s="79"/>
      <c r="M16" s="79"/>
      <c r="N16" s="80">
        <v>0.0</v>
      </c>
      <c r="O16" s="25"/>
    </row>
    <row r="17">
      <c r="A17" s="17">
        <v>12.0</v>
      </c>
      <c r="B17" s="18" t="s">
        <v>21</v>
      </c>
      <c r="C17" s="19"/>
      <c r="D17" s="19"/>
      <c r="E17" s="19">
        <v>5.0</v>
      </c>
      <c r="F17" s="19">
        <v>5.0</v>
      </c>
      <c r="G17" s="19">
        <v>3.0</v>
      </c>
      <c r="H17" s="79">
        <v>2.0</v>
      </c>
      <c r="I17" s="79">
        <v>2.0</v>
      </c>
      <c r="J17" s="19">
        <v>2.0</v>
      </c>
      <c r="K17" s="19">
        <v>11.0</v>
      </c>
      <c r="L17" s="79">
        <v>0.0</v>
      </c>
      <c r="M17" s="79">
        <v>2.0</v>
      </c>
      <c r="N17" s="80">
        <v>26.0</v>
      </c>
      <c r="O17" s="25"/>
    </row>
    <row r="18">
      <c r="A18" s="17">
        <v>13.0</v>
      </c>
      <c r="B18" s="18" t="s">
        <v>22</v>
      </c>
      <c r="C18" s="19"/>
      <c r="D18" s="19"/>
      <c r="E18" s="19"/>
      <c r="F18" s="19">
        <v>1.0</v>
      </c>
      <c r="G18" s="19">
        <v>4.0</v>
      </c>
      <c r="H18" s="79">
        <v>1.0</v>
      </c>
      <c r="I18" s="79">
        <v>2.0</v>
      </c>
      <c r="J18" s="19">
        <v>7.0</v>
      </c>
      <c r="K18" s="19">
        <v>2.0</v>
      </c>
      <c r="L18" s="79">
        <v>0.0</v>
      </c>
      <c r="M18" s="79">
        <v>2.0</v>
      </c>
      <c r="N18" s="80">
        <v>14.0</v>
      </c>
      <c r="O18" s="25"/>
    </row>
    <row r="19">
      <c r="A19" s="17">
        <v>14.0</v>
      </c>
      <c r="B19" s="18" t="s">
        <v>23</v>
      </c>
      <c r="C19" s="19"/>
      <c r="D19" s="19"/>
      <c r="E19" s="19"/>
      <c r="F19" s="19"/>
      <c r="G19" s="19"/>
      <c r="H19" s="79"/>
      <c r="I19" s="79"/>
      <c r="J19" s="19">
        <v>2.0</v>
      </c>
      <c r="K19" s="19">
        <v>0.0</v>
      </c>
      <c r="L19" s="79">
        <v>1.0</v>
      </c>
      <c r="M19" s="79">
        <v>0.0</v>
      </c>
      <c r="N19" s="80">
        <v>2.0</v>
      </c>
      <c r="O19" s="25"/>
    </row>
    <row r="20">
      <c r="A20" s="17">
        <v>15.0</v>
      </c>
      <c r="B20" s="18" t="s">
        <v>24</v>
      </c>
      <c r="C20" s="19">
        <v>5.0</v>
      </c>
      <c r="D20" s="19">
        <v>9.0</v>
      </c>
      <c r="E20" s="19">
        <v>10.0</v>
      </c>
      <c r="F20" s="19">
        <v>6.0</v>
      </c>
      <c r="G20" s="19">
        <v>6.0</v>
      </c>
      <c r="H20" s="79">
        <v>2.0</v>
      </c>
      <c r="I20" s="79">
        <v>6.0</v>
      </c>
      <c r="J20" s="19">
        <v>4.0</v>
      </c>
      <c r="K20" s="19">
        <v>6.0</v>
      </c>
      <c r="L20" s="79">
        <v>1.0</v>
      </c>
      <c r="M20" s="79">
        <v>0.0</v>
      </c>
      <c r="N20" s="80">
        <v>46.0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>
        <v>1.0</v>
      </c>
      <c r="F21" s="19">
        <v>1.0</v>
      </c>
      <c r="G21" s="19">
        <v>1.0</v>
      </c>
      <c r="H21" s="79">
        <v>3.0</v>
      </c>
      <c r="I21" s="79">
        <v>0.0</v>
      </c>
      <c r="J21" s="19">
        <v>1.0</v>
      </c>
      <c r="K21" s="19">
        <v>1.0</v>
      </c>
      <c r="L21" s="79">
        <v>0.0</v>
      </c>
      <c r="M21" s="79">
        <v>0.0</v>
      </c>
      <c r="N21" s="80">
        <v>5.0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>
        <v>4.0</v>
      </c>
      <c r="F22" s="19">
        <v>0.0</v>
      </c>
      <c r="G22" s="19">
        <v>1.0</v>
      </c>
      <c r="H22" s="79">
        <v>1.0</v>
      </c>
      <c r="I22" s="79">
        <v>0.0</v>
      </c>
      <c r="J22" s="19">
        <v>1.0</v>
      </c>
      <c r="K22" s="19">
        <v>1.0</v>
      </c>
      <c r="L22" s="79">
        <v>0.0</v>
      </c>
      <c r="M22" s="79">
        <v>0.0</v>
      </c>
      <c r="N22" s="80">
        <v>7.0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>
        <v>9.0</v>
      </c>
      <c r="F23" s="19">
        <v>2.0</v>
      </c>
      <c r="G23" s="19">
        <v>5.0</v>
      </c>
      <c r="H23" s="79">
        <v>2.0</v>
      </c>
      <c r="I23" s="79">
        <v>3.0</v>
      </c>
      <c r="J23" s="19">
        <v>8.0</v>
      </c>
      <c r="K23" s="19">
        <v>1.0</v>
      </c>
      <c r="L23" s="79">
        <v>0.0</v>
      </c>
      <c r="M23" s="79">
        <v>4.0</v>
      </c>
      <c r="N23" s="80">
        <v>25.0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79"/>
      <c r="I24" s="79"/>
      <c r="J24" s="19"/>
      <c r="K24" s="19"/>
      <c r="L24" s="79"/>
      <c r="M24" s="79"/>
      <c r="N24" s="80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>
        <v>1.0</v>
      </c>
      <c r="H25" s="79">
        <v>0.0</v>
      </c>
      <c r="I25" s="79">
        <v>0.0</v>
      </c>
      <c r="J25" s="19">
        <v>2.0</v>
      </c>
      <c r="K25" s="19">
        <v>3.0</v>
      </c>
      <c r="L25" s="79">
        <v>2.0</v>
      </c>
      <c r="M25" s="79">
        <v>0.0</v>
      </c>
      <c r="N25" s="80">
        <v>6.0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79"/>
      <c r="I26" s="79"/>
      <c r="J26" s="19"/>
      <c r="K26" s="19"/>
      <c r="L26" s="79"/>
      <c r="M26" s="79"/>
      <c r="N26" s="80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79"/>
      <c r="I27" s="79"/>
      <c r="J27" s="19"/>
      <c r="K27" s="19"/>
      <c r="L27" s="79"/>
      <c r="M27" s="79"/>
      <c r="N27" s="80">
        <v>0.0</v>
      </c>
      <c r="O27" s="25"/>
    </row>
    <row r="28" ht="15.75" customHeight="1">
      <c r="A28" s="78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19">
        <v>5.0</v>
      </c>
      <c r="F29" s="19">
        <v>8.0</v>
      </c>
      <c r="G29" s="19">
        <v>8.0</v>
      </c>
      <c r="H29" s="79">
        <v>0.0</v>
      </c>
      <c r="I29" s="79">
        <v>0.0</v>
      </c>
      <c r="J29" s="19">
        <v>3.0</v>
      </c>
      <c r="K29" s="19">
        <v>5.0</v>
      </c>
      <c r="L29" s="79">
        <v>0.0</v>
      </c>
      <c r="M29" s="79">
        <v>0.0</v>
      </c>
      <c r="N29" s="80">
        <v>29.0</v>
      </c>
      <c r="O29" s="25"/>
      <c r="P29" s="26">
        <f t="shared" ref="P29:P62" si="1">SUM(C29:G29,J29:K29)</f>
        <v>29</v>
      </c>
    </row>
    <row r="30" ht="15.75" customHeight="1">
      <c r="A30" s="17">
        <v>2.0</v>
      </c>
      <c r="B30" s="18" t="s">
        <v>11</v>
      </c>
      <c r="C30" s="19"/>
      <c r="D30" s="19"/>
      <c r="E30" s="19">
        <v>1.0</v>
      </c>
      <c r="F30" s="19"/>
      <c r="G30" s="19"/>
      <c r="H30" s="79">
        <v>0.0</v>
      </c>
      <c r="I30" s="79">
        <v>0.0</v>
      </c>
      <c r="J30" s="19">
        <v>0.0</v>
      </c>
      <c r="K30" s="19">
        <v>1.0</v>
      </c>
      <c r="L30" s="79">
        <v>0.0</v>
      </c>
      <c r="M30" s="79">
        <v>0.0</v>
      </c>
      <c r="N30" s="80">
        <v>2.0</v>
      </c>
      <c r="O30" s="25"/>
      <c r="P30" s="26">
        <f t="shared" si="1"/>
        <v>2</v>
      </c>
    </row>
    <row r="31" ht="15.75" customHeight="1">
      <c r="A31" s="17">
        <v>3.0</v>
      </c>
      <c r="B31" s="18" t="s">
        <v>12</v>
      </c>
      <c r="C31" s="19"/>
      <c r="D31" s="19"/>
      <c r="E31" s="19">
        <v>2.0</v>
      </c>
      <c r="F31" s="19">
        <v>4.0</v>
      </c>
      <c r="G31" s="19">
        <v>9.0</v>
      </c>
      <c r="H31" s="79">
        <v>1.0</v>
      </c>
      <c r="I31" s="79">
        <v>0.0</v>
      </c>
      <c r="J31" s="19">
        <v>2.0</v>
      </c>
      <c r="K31" s="19">
        <v>2.0</v>
      </c>
      <c r="L31" s="79">
        <v>0.0</v>
      </c>
      <c r="M31" s="79">
        <v>1.0</v>
      </c>
      <c r="N31" s="80">
        <v>19.0</v>
      </c>
      <c r="O31" s="25"/>
      <c r="P31" s="26">
        <f t="shared" si="1"/>
        <v>19</v>
      </c>
    </row>
    <row r="32" ht="15.75" customHeight="1">
      <c r="A32" s="17">
        <v>4.0</v>
      </c>
      <c r="B32" s="18" t="s">
        <v>13</v>
      </c>
      <c r="C32" s="19"/>
      <c r="D32" s="19"/>
      <c r="E32" s="19">
        <v>14.0</v>
      </c>
      <c r="F32" s="19">
        <v>10.0</v>
      </c>
      <c r="G32" s="19">
        <v>13.0</v>
      </c>
      <c r="H32" s="79">
        <v>0.0</v>
      </c>
      <c r="I32" s="79">
        <v>0.0</v>
      </c>
      <c r="J32" s="19">
        <v>6.0</v>
      </c>
      <c r="K32" s="19">
        <v>4.0</v>
      </c>
      <c r="L32" s="79">
        <v>0.0</v>
      </c>
      <c r="M32" s="79">
        <v>0.0</v>
      </c>
      <c r="N32" s="80">
        <v>47.0</v>
      </c>
      <c r="O32" s="25"/>
      <c r="P32" s="26">
        <f t="shared" si="1"/>
        <v>47</v>
      </c>
    </row>
    <row r="33" ht="15.75" customHeight="1">
      <c r="A33" s="17">
        <v>5.0</v>
      </c>
      <c r="B33" s="18" t="s">
        <v>14</v>
      </c>
      <c r="C33" s="19"/>
      <c r="D33" s="19"/>
      <c r="E33" s="19">
        <v>1.0</v>
      </c>
      <c r="F33" s="19"/>
      <c r="G33" s="19"/>
      <c r="H33" s="79">
        <v>0.0</v>
      </c>
      <c r="I33" s="79">
        <v>0.0</v>
      </c>
      <c r="J33" s="19"/>
      <c r="K33" s="19"/>
      <c r="L33" s="79"/>
      <c r="M33" s="79"/>
      <c r="N33" s="80">
        <v>1.0</v>
      </c>
      <c r="O33" s="25"/>
      <c r="P33" s="26">
        <f t="shared" si="1"/>
        <v>1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19"/>
      <c r="G34" s="19"/>
      <c r="H34" s="79"/>
      <c r="I34" s="79"/>
      <c r="J34" s="19">
        <v>2.0</v>
      </c>
      <c r="K34" s="19"/>
      <c r="L34" s="79">
        <v>0.0</v>
      </c>
      <c r="M34" s="79">
        <v>0.0</v>
      </c>
      <c r="N34" s="80">
        <v>2.0</v>
      </c>
      <c r="O34" s="25"/>
      <c r="P34" s="26">
        <f t="shared" si="1"/>
        <v>2</v>
      </c>
    </row>
    <row r="35" ht="15.75" customHeight="1">
      <c r="A35" s="17">
        <v>7.0</v>
      </c>
      <c r="B35" s="18" t="s">
        <v>16</v>
      </c>
      <c r="C35" s="19"/>
      <c r="D35" s="19"/>
      <c r="E35" s="19">
        <v>2.0</v>
      </c>
      <c r="F35" s="19">
        <v>8.0</v>
      </c>
      <c r="G35" s="19">
        <v>7.0</v>
      </c>
      <c r="H35" s="79">
        <v>1.0</v>
      </c>
      <c r="I35" s="79">
        <v>0.0</v>
      </c>
      <c r="J35" s="19">
        <v>2.0</v>
      </c>
      <c r="K35" s="19">
        <v>3.0</v>
      </c>
      <c r="L35" s="79">
        <v>0.0</v>
      </c>
      <c r="M35" s="79">
        <v>0.0</v>
      </c>
      <c r="N35" s="80">
        <v>22.0</v>
      </c>
      <c r="O35" s="25"/>
      <c r="P35" s="26">
        <f t="shared" si="1"/>
        <v>22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79"/>
      <c r="I36" s="79"/>
      <c r="J36" s="19"/>
      <c r="K36" s="19"/>
      <c r="L36" s="79"/>
      <c r="M36" s="79"/>
      <c r="N36" s="80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19">
        <v>1.0</v>
      </c>
      <c r="F37" s="19">
        <v>3.0</v>
      </c>
      <c r="G37" s="19">
        <v>3.0</v>
      </c>
      <c r="H37" s="79">
        <v>1.0</v>
      </c>
      <c r="I37" s="79">
        <v>1.0</v>
      </c>
      <c r="J37" s="19">
        <v>1.0</v>
      </c>
      <c r="K37" s="19">
        <v>5.0</v>
      </c>
      <c r="L37" s="79">
        <v>0.0</v>
      </c>
      <c r="M37" s="79">
        <v>2.0</v>
      </c>
      <c r="N37" s="80">
        <v>13.0</v>
      </c>
      <c r="O37" s="25"/>
      <c r="P37" s="26">
        <f t="shared" si="1"/>
        <v>13</v>
      </c>
    </row>
    <row r="38" ht="15.75" customHeight="1">
      <c r="A38" s="17">
        <v>10.0</v>
      </c>
      <c r="B38" s="18" t="s">
        <v>19</v>
      </c>
      <c r="C38" s="19">
        <v>2.0</v>
      </c>
      <c r="D38" s="19">
        <v>6.0</v>
      </c>
      <c r="E38" s="19">
        <v>5.0</v>
      </c>
      <c r="F38" s="19">
        <v>1.0</v>
      </c>
      <c r="G38" s="19">
        <v>2.0</v>
      </c>
      <c r="H38" s="79">
        <v>2.0</v>
      </c>
      <c r="I38" s="79">
        <v>0.0</v>
      </c>
      <c r="J38" s="19">
        <v>0.0</v>
      </c>
      <c r="K38" s="19">
        <v>0.0</v>
      </c>
      <c r="L38" s="79">
        <v>0.0</v>
      </c>
      <c r="M38" s="79">
        <v>0.0</v>
      </c>
      <c r="N38" s="80">
        <v>16.0</v>
      </c>
      <c r="O38" s="25"/>
      <c r="P38" s="26">
        <f t="shared" si="1"/>
        <v>16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79"/>
      <c r="I39" s="79"/>
      <c r="J39" s="19"/>
      <c r="K39" s="19"/>
      <c r="L39" s="79"/>
      <c r="M39" s="79"/>
      <c r="N39" s="80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19">
        <v>9.0</v>
      </c>
      <c r="F40" s="19">
        <v>15.0</v>
      </c>
      <c r="G40" s="19">
        <v>11.0</v>
      </c>
      <c r="H40" s="79">
        <v>2.0</v>
      </c>
      <c r="I40" s="79">
        <v>5.0</v>
      </c>
      <c r="J40" s="19">
        <v>3.0</v>
      </c>
      <c r="K40" s="19">
        <v>10.0</v>
      </c>
      <c r="L40" s="79">
        <v>1.0</v>
      </c>
      <c r="M40" s="79">
        <v>4.0</v>
      </c>
      <c r="N40" s="80">
        <v>48.0</v>
      </c>
      <c r="O40" s="25"/>
      <c r="P40" s="26">
        <f t="shared" si="1"/>
        <v>48</v>
      </c>
    </row>
    <row r="41" ht="15.75" customHeight="1">
      <c r="A41" s="17">
        <v>13.0</v>
      </c>
      <c r="B41" s="18" t="s">
        <v>22</v>
      </c>
      <c r="C41" s="19"/>
      <c r="D41" s="19"/>
      <c r="E41" s="19">
        <v>4.0</v>
      </c>
      <c r="F41" s="19">
        <v>5.0</v>
      </c>
      <c r="G41" s="19">
        <v>6.0</v>
      </c>
      <c r="H41" s="79">
        <v>1.0</v>
      </c>
      <c r="I41" s="79">
        <v>2.0</v>
      </c>
      <c r="J41" s="19">
        <v>3.0</v>
      </c>
      <c r="K41" s="19">
        <v>4.0</v>
      </c>
      <c r="L41" s="79">
        <v>2.0</v>
      </c>
      <c r="M41" s="79">
        <v>2.0</v>
      </c>
      <c r="N41" s="80">
        <v>22.0</v>
      </c>
      <c r="O41" s="25"/>
      <c r="P41" s="26">
        <f t="shared" si="1"/>
        <v>22</v>
      </c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19">
        <v>1.0</v>
      </c>
      <c r="H42" s="79">
        <v>0.0</v>
      </c>
      <c r="I42" s="79">
        <v>0.0</v>
      </c>
      <c r="J42" s="19"/>
      <c r="K42" s="19"/>
      <c r="L42" s="79"/>
      <c r="M42" s="79"/>
      <c r="N42" s="80">
        <v>1.0</v>
      </c>
      <c r="O42" s="25"/>
      <c r="P42" s="26">
        <f t="shared" si="1"/>
        <v>1</v>
      </c>
    </row>
    <row r="43" ht="15.75" customHeight="1">
      <c r="A43" s="17">
        <v>15.0</v>
      </c>
      <c r="B43" s="18" t="s">
        <v>24</v>
      </c>
      <c r="C43" s="19">
        <v>16.0</v>
      </c>
      <c r="D43" s="19">
        <v>18.0</v>
      </c>
      <c r="E43" s="19">
        <v>13.0</v>
      </c>
      <c r="F43" s="19">
        <v>20.0</v>
      </c>
      <c r="G43" s="19">
        <v>14.0</v>
      </c>
      <c r="H43" s="79">
        <v>4.0</v>
      </c>
      <c r="I43" s="79">
        <v>9.0</v>
      </c>
      <c r="J43" s="19">
        <v>5.0</v>
      </c>
      <c r="K43" s="19">
        <v>12.0</v>
      </c>
      <c r="L43" s="79">
        <v>0.0</v>
      </c>
      <c r="M43" s="79">
        <v>0.0</v>
      </c>
      <c r="N43" s="80">
        <v>98.0</v>
      </c>
      <c r="O43" s="25"/>
      <c r="P43" s="26">
        <f t="shared" si="1"/>
        <v>98</v>
      </c>
    </row>
    <row r="44" ht="15.75" customHeight="1">
      <c r="A44" s="17">
        <v>16.0</v>
      </c>
      <c r="B44" s="18" t="s">
        <v>25</v>
      </c>
      <c r="C44" s="19"/>
      <c r="D44" s="19"/>
      <c r="E44" s="19">
        <v>1.0</v>
      </c>
      <c r="F44" s="19">
        <v>2.0</v>
      </c>
      <c r="G44" s="19">
        <v>1.0</v>
      </c>
      <c r="H44" s="79">
        <v>0.0</v>
      </c>
      <c r="I44" s="79">
        <v>0.0</v>
      </c>
      <c r="J44" s="19"/>
      <c r="K44" s="19"/>
      <c r="L44" s="79"/>
      <c r="M44" s="79"/>
      <c r="N44" s="80">
        <v>4.0</v>
      </c>
      <c r="O44" s="25"/>
      <c r="P44" s="26">
        <f t="shared" si="1"/>
        <v>4</v>
      </c>
    </row>
    <row r="45" ht="15.75" customHeight="1">
      <c r="A45" s="17">
        <v>17.0</v>
      </c>
      <c r="B45" s="18" t="s">
        <v>26</v>
      </c>
      <c r="C45" s="19"/>
      <c r="D45" s="19"/>
      <c r="E45" s="19">
        <v>2.0</v>
      </c>
      <c r="F45" s="19">
        <v>1.0</v>
      </c>
      <c r="G45" s="19">
        <v>2.0</v>
      </c>
      <c r="H45" s="79">
        <v>0.0</v>
      </c>
      <c r="I45" s="79">
        <v>0.0</v>
      </c>
      <c r="J45" s="19">
        <v>1.0</v>
      </c>
      <c r="K45" s="19">
        <v>0.0</v>
      </c>
      <c r="L45" s="79">
        <v>1.0</v>
      </c>
      <c r="M45" s="79">
        <v>0.0</v>
      </c>
      <c r="N45" s="80">
        <v>6.0</v>
      </c>
      <c r="O45" s="25"/>
      <c r="P45" s="26">
        <f t="shared" si="1"/>
        <v>6</v>
      </c>
    </row>
    <row r="46" ht="15.75" customHeight="1">
      <c r="A46" s="17">
        <v>18.0</v>
      </c>
      <c r="B46" s="18" t="s">
        <v>27</v>
      </c>
      <c r="C46" s="19"/>
      <c r="D46" s="19"/>
      <c r="E46" s="19">
        <v>5.0</v>
      </c>
      <c r="F46" s="19">
        <v>3.0</v>
      </c>
      <c r="G46" s="19">
        <v>4.0</v>
      </c>
      <c r="H46" s="79">
        <v>0.0</v>
      </c>
      <c r="I46" s="79">
        <v>3.0</v>
      </c>
      <c r="J46" s="19">
        <v>6.0</v>
      </c>
      <c r="K46" s="19">
        <v>5.0</v>
      </c>
      <c r="L46" s="79">
        <v>2.0</v>
      </c>
      <c r="M46" s="79">
        <v>1.0</v>
      </c>
      <c r="N46" s="80">
        <v>23.0</v>
      </c>
      <c r="O46" s="25"/>
      <c r="P46" s="26">
        <f t="shared" si="1"/>
        <v>23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79"/>
      <c r="I47" s="79"/>
      <c r="J47" s="19"/>
      <c r="K47" s="19"/>
      <c r="L47" s="79"/>
      <c r="M47" s="79"/>
      <c r="N47" s="80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19">
        <v>1.0</v>
      </c>
      <c r="G48" s="19">
        <v>3.0</v>
      </c>
      <c r="H48" s="79">
        <v>0.0</v>
      </c>
      <c r="I48" s="79">
        <v>0.0</v>
      </c>
      <c r="J48" s="19">
        <v>1.0</v>
      </c>
      <c r="K48" s="19"/>
      <c r="L48" s="79">
        <v>0.0</v>
      </c>
      <c r="M48" s="79">
        <v>0.0</v>
      </c>
      <c r="N48" s="80">
        <v>5.0</v>
      </c>
      <c r="O48" s="25"/>
      <c r="P48" s="26">
        <f t="shared" si="1"/>
        <v>5</v>
      </c>
    </row>
    <row r="49" ht="15.75" customHeight="1">
      <c r="A49" s="17">
        <v>21.0</v>
      </c>
      <c r="B49" s="18" t="s">
        <v>30</v>
      </c>
      <c r="C49" s="19"/>
      <c r="D49" s="19"/>
      <c r="E49" s="19"/>
      <c r="F49" s="19"/>
      <c r="G49" s="19"/>
      <c r="H49" s="79"/>
      <c r="I49" s="79"/>
      <c r="J49" s="19">
        <v>2.0</v>
      </c>
      <c r="K49" s="19"/>
      <c r="L49" s="79">
        <v>0.0</v>
      </c>
      <c r="M49" s="79">
        <v>0.0</v>
      </c>
      <c r="N49" s="80">
        <v>2.0</v>
      </c>
      <c r="O49" s="25"/>
      <c r="P49" s="26">
        <f t="shared" si="1"/>
        <v>2</v>
      </c>
    </row>
    <row r="50" ht="15.75" customHeight="1">
      <c r="A50" s="17">
        <v>22.0</v>
      </c>
      <c r="B50" s="18" t="s">
        <v>31</v>
      </c>
      <c r="C50" s="19"/>
      <c r="D50" s="19"/>
      <c r="E50" s="19"/>
      <c r="F50" s="19"/>
      <c r="G50" s="19">
        <v>1.0</v>
      </c>
      <c r="H50" s="81"/>
      <c r="I50" s="81"/>
      <c r="J50" s="19"/>
      <c r="K50" s="19">
        <v>1.0</v>
      </c>
      <c r="L50" s="81"/>
      <c r="M50" s="81"/>
      <c r="N50" s="80">
        <v>2.0</v>
      </c>
      <c r="O50" s="27"/>
      <c r="P50" s="26">
        <f t="shared" si="1"/>
        <v>2</v>
      </c>
    </row>
    <row r="51" ht="15.75" customHeight="1">
      <c r="A51" s="78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82"/>
      <c r="P51" s="26">
        <f t="shared" si="1"/>
        <v>0</v>
      </c>
    </row>
    <row r="52" ht="15.75" customHeight="1">
      <c r="A52" s="83">
        <v>23.0</v>
      </c>
      <c r="B52" s="84" t="s">
        <v>34</v>
      </c>
      <c r="C52" s="85"/>
      <c r="D52" s="85"/>
      <c r="E52" s="85"/>
      <c r="F52" s="85"/>
      <c r="G52" s="85"/>
      <c r="H52" s="86"/>
      <c r="I52" s="86"/>
      <c r="J52" s="85"/>
      <c r="K52" s="85"/>
      <c r="L52" s="86"/>
      <c r="M52" s="86"/>
      <c r="N52" s="87">
        <v>0.0</v>
      </c>
      <c r="O52" s="88" t="s">
        <v>35</v>
      </c>
      <c r="P52" s="26">
        <f t="shared" si="1"/>
        <v>0</v>
      </c>
    </row>
    <row r="53" ht="15.75" customHeight="1">
      <c r="A53" s="83">
        <v>24.0</v>
      </c>
      <c r="B53" s="84" t="s">
        <v>36</v>
      </c>
      <c r="C53" s="85"/>
      <c r="D53" s="85"/>
      <c r="E53" s="85"/>
      <c r="F53" s="85"/>
      <c r="G53" s="85">
        <v>9.0</v>
      </c>
      <c r="H53" s="86">
        <v>1.0</v>
      </c>
      <c r="I53" s="86">
        <v>2.0</v>
      </c>
      <c r="J53" s="85">
        <v>9.0</v>
      </c>
      <c r="K53" s="85">
        <v>9.0</v>
      </c>
      <c r="L53" s="86">
        <v>2.0</v>
      </c>
      <c r="M53" s="86">
        <v>4.0</v>
      </c>
      <c r="N53" s="87">
        <v>27.0</v>
      </c>
      <c r="O53" s="25"/>
      <c r="P53" s="26">
        <f t="shared" si="1"/>
        <v>27</v>
      </c>
    </row>
    <row r="54" ht="15.75" customHeight="1">
      <c r="A54" s="83">
        <v>25.0</v>
      </c>
      <c r="B54" s="84" t="s">
        <v>37</v>
      </c>
      <c r="C54" s="85"/>
      <c r="D54" s="85"/>
      <c r="E54" s="85"/>
      <c r="F54" s="85"/>
      <c r="G54" s="85"/>
      <c r="H54" s="86"/>
      <c r="I54" s="86"/>
      <c r="J54" s="85"/>
      <c r="K54" s="85"/>
      <c r="L54" s="86"/>
      <c r="M54" s="86"/>
      <c r="N54" s="87">
        <v>0.0</v>
      </c>
      <c r="O54" s="25"/>
      <c r="P54" s="26">
        <f t="shared" si="1"/>
        <v>0</v>
      </c>
    </row>
    <row r="55" ht="15.75" customHeight="1">
      <c r="A55" s="83">
        <v>26.0</v>
      </c>
      <c r="B55" s="84" t="s">
        <v>38</v>
      </c>
      <c r="C55" s="85"/>
      <c r="D55" s="85"/>
      <c r="E55" s="85"/>
      <c r="F55" s="85"/>
      <c r="G55" s="85"/>
      <c r="H55" s="86"/>
      <c r="I55" s="86"/>
      <c r="J55" s="85"/>
      <c r="K55" s="85"/>
      <c r="L55" s="86"/>
      <c r="M55" s="86"/>
      <c r="N55" s="87">
        <v>0.0</v>
      </c>
      <c r="O55" s="25"/>
      <c r="P55" s="26">
        <f t="shared" si="1"/>
        <v>0</v>
      </c>
    </row>
    <row r="56" ht="15.75" customHeight="1">
      <c r="A56" s="83">
        <v>27.0</v>
      </c>
      <c r="B56" s="84" t="s">
        <v>39</v>
      </c>
      <c r="C56" s="85"/>
      <c r="D56" s="85"/>
      <c r="E56" s="85">
        <v>2.0</v>
      </c>
      <c r="F56" s="85">
        <v>1.0</v>
      </c>
      <c r="G56" s="85">
        <v>0.0</v>
      </c>
      <c r="H56" s="86">
        <v>2.0</v>
      </c>
      <c r="I56" s="86">
        <v>1.0</v>
      </c>
      <c r="J56" s="85">
        <v>0.0</v>
      </c>
      <c r="K56" s="85">
        <v>1.0</v>
      </c>
      <c r="L56" s="86">
        <v>1.0</v>
      </c>
      <c r="M56" s="86">
        <v>0.0</v>
      </c>
      <c r="N56" s="87">
        <v>4.0</v>
      </c>
      <c r="O56" s="25"/>
      <c r="P56" s="26">
        <f t="shared" si="1"/>
        <v>4</v>
      </c>
    </row>
    <row r="57" ht="15.75" customHeight="1">
      <c r="A57" s="83">
        <v>28.0</v>
      </c>
      <c r="B57" s="84" t="s">
        <v>40</v>
      </c>
      <c r="C57" s="85"/>
      <c r="D57" s="85"/>
      <c r="E57" s="85"/>
      <c r="F57" s="85"/>
      <c r="G57" s="85"/>
      <c r="H57" s="86"/>
      <c r="I57" s="86"/>
      <c r="J57" s="85"/>
      <c r="K57" s="85"/>
      <c r="L57" s="86"/>
      <c r="M57" s="86"/>
      <c r="N57" s="87">
        <v>0.0</v>
      </c>
      <c r="O57" s="25"/>
      <c r="P57" s="26">
        <f t="shared" si="1"/>
        <v>0</v>
      </c>
    </row>
    <row r="58" ht="15.75" customHeight="1">
      <c r="A58" s="83">
        <v>29.0</v>
      </c>
      <c r="B58" s="84" t="s">
        <v>41</v>
      </c>
      <c r="C58" s="85"/>
      <c r="D58" s="85"/>
      <c r="E58" s="85"/>
      <c r="F58" s="85"/>
      <c r="G58" s="85"/>
      <c r="H58" s="86"/>
      <c r="I58" s="86"/>
      <c r="J58" s="85"/>
      <c r="K58" s="85"/>
      <c r="L58" s="86"/>
      <c r="M58" s="86"/>
      <c r="N58" s="87">
        <v>0.0</v>
      </c>
      <c r="O58" s="25"/>
      <c r="P58" s="26">
        <f t="shared" si="1"/>
        <v>0</v>
      </c>
    </row>
    <row r="59" ht="15.75" customHeight="1">
      <c r="A59" s="83">
        <v>30.0</v>
      </c>
      <c r="B59" s="84" t="s">
        <v>42</v>
      </c>
      <c r="C59" s="85"/>
      <c r="D59" s="85"/>
      <c r="E59" s="85"/>
      <c r="F59" s="85"/>
      <c r="G59" s="85">
        <v>9.0</v>
      </c>
      <c r="H59" s="86">
        <v>0.0</v>
      </c>
      <c r="I59" s="86">
        <v>0.0</v>
      </c>
      <c r="J59" s="85">
        <v>1.0</v>
      </c>
      <c r="K59" s="85">
        <v>4.0</v>
      </c>
      <c r="L59" s="86">
        <v>1.0</v>
      </c>
      <c r="M59" s="86">
        <v>0.0</v>
      </c>
      <c r="N59" s="87">
        <v>14.0</v>
      </c>
      <c r="O59" s="25"/>
      <c r="P59" s="26">
        <f t="shared" si="1"/>
        <v>14</v>
      </c>
    </row>
    <row r="60" ht="15.75" customHeight="1">
      <c r="A60" s="83">
        <v>31.0</v>
      </c>
      <c r="B60" s="84" t="s">
        <v>43</v>
      </c>
      <c r="C60" s="85">
        <v>1.0</v>
      </c>
      <c r="D60" s="85">
        <v>2.0</v>
      </c>
      <c r="E60" s="85">
        <v>1.0</v>
      </c>
      <c r="F60" s="85">
        <v>0.0</v>
      </c>
      <c r="G60" s="85">
        <v>3.0</v>
      </c>
      <c r="H60" s="86">
        <v>2.0</v>
      </c>
      <c r="I60" s="86">
        <v>1.0</v>
      </c>
      <c r="J60" s="85">
        <v>1.0</v>
      </c>
      <c r="K60" s="85">
        <v>0.0</v>
      </c>
      <c r="L60" s="86">
        <v>1.0</v>
      </c>
      <c r="M60" s="86">
        <v>0.0</v>
      </c>
      <c r="N60" s="87">
        <v>8.0</v>
      </c>
      <c r="O60" s="25"/>
      <c r="P60" s="26">
        <f t="shared" si="1"/>
        <v>8</v>
      </c>
    </row>
    <row r="61" ht="15.75" customHeight="1">
      <c r="A61" s="83">
        <v>32.0</v>
      </c>
      <c r="B61" s="84" t="s">
        <v>44</v>
      </c>
      <c r="C61" s="85"/>
      <c r="D61" s="85"/>
      <c r="E61" s="85"/>
      <c r="F61" s="85"/>
      <c r="G61" s="85">
        <v>3.0</v>
      </c>
      <c r="H61" s="86">
        <v>0.0</v>
      </c>
      <c r="I61" s="86">
        <v>0.0</v>
      </c>
      <c r="J61" s="85">
        <v>1.0</v>
      </c>
      <c r="K61" s="85">
        <v>4.0</v>
      </c>
      <c r="L61" s="86">
        <v>0.0</v>
      </c>
      <c r="M61" s="86">
        <v>0.0</v>
      </c>
      <c r="N61" s="87">
        <v>8.0</v>
      </c>
      <c r="O61" s="25"/>
      <c r="P61" s="26">
        <f t="shared" si="1"/>
        <v>8</v>
      </c>
    </row>
    <row r="62" ht="15.75" customHeight="1">
      <c r="A62" s="83">
        <v>33.0</v>
      </c>
      <c r="B62" s="84" t="s">
        <v>45</v>
      </c>
      <c r="C62" s="85"/>
      <c r="D62" s="85"/>
      <c r="E62" s="85"/>
      <c r="F62" s="85">
        <v>2.0</v>
      </c>
      <c r="G62" s="85">
        <v>1.0</v>
      </c>
      <c r="H62" s="81"/>
      <c r="I62" s="81"/>
      <c r="J62" s="85"/>
      <c r="K62" s="85">
        <v>1.0</v>
      </c>
      <c r="L62" s="81"/>
      <c r="M62" s="81"/>
      <c r="N62" s="87">
        <v>4.0</v>
      </c>
      <c r="O62" s="27"/>
      <c r="P62" s="26">
        <f t="shared" si="1"/>
        <v>4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627.0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65.0</v>
      </c>
      <c r="O64" s="38" t="s">
        <v>47</v>
      </c>
    </row>
    <row r="65" ht="15.75" customHeight="1">
      <c r="A65" s="39"/>
      <c r="B65" s="40" t="s">
        <v>48</v>
      </c>
      <c r="C65" s="89"/>
      <c r="D65" s="3"/>
      <c r="E65" s="3"/>
      <c r="F65" s="3"/>
      <c r="G65" s="3"/>
      <c r="H65" s="3"/>
      <c r="I65" s="3"/>
      <c r="J65" s="3"/>
      <c r="K65" s="4"/>
      <c r="L65" s="90"/>
      <c r="M65" s="90"/>
      <c r="N65" s="91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45" t="s">
        <v>79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22">
        <v>0.0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</row>
    <row r="18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</row>
    <row r="19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20">
        <v>0.0</v>
      </c>
      <c r="D29" s="20">
        <v>0.0</v>
      </c>
      <c r="E29" s="20">
        <v>2.0</v>
      </c>
      <c r="F29" s="20">
        <v>6.0</v>
      </c>
      <c r="G29" s="20">
        <v>2.0</v>
      </c>
      <c r="H29" s="21">
        <v>0.0</v>
      </c>
      <c r="I29" s="21">
        <v>4.0</v>
      </c>
      <c r="J29" s="20">
        <v>3.0</v>
      </c>
      <c r="K29" s="20">
        <v>4.0</v>
      </c>
      <c r="L29" s="21">
        <v>1.0</v>
      </c>
      <c r="M29" s="21">
        <v>4.0</v>
      </c>
      <c r="N29" s="22">
        <v>17.0</v>
      </c>
      <c r="O29" s="25"/>
      <c r="P29" s="26">
        <f t="shared" ref="P29:P62" si="1">SUM(C29:G29,J29:K29)</f>
        <v>17</v>
      </c>
    </row>
    <row r="30" ht="15.75" customHeight="1">
      <c r="A30" s="17">
        <v>2.0</v>
      </c>
      <c r="B30" s="18" t="s">
        <v>11</v>
      </c>
      <c r="C30" s="20">
        <v>0.0</v>
      </c>
      <c r="D30" s="20">
        <v>0.0</v>
      </c>
      <c r="E30" s="20">
        <v>0.0</v>
      </c>
      <c r="F30" s="20">
        <v>0.0</v>
      </c>
      <c r="G30" s="20">
        <v>0.0</v>
      </c>
      <c r="H30" s="21">
        <v>0.0</v>
      </c>
      <c r="I30" s="21">
        <v>0.0</v>
      </c>
      <c r="J30" s="20">
        <v>0.0</v>
      </c>
      <c r="K30" s="20">
        <v>0.0</v>
      </c>
      <c r="L30" s="21">
        <v>0.0</v>
      </c>
      <c r="M30" s="21">
        <v>0.0</v>
      </c>
      <c r="N30" s="22">
        <v>0.0</v>
      </c>
      <c r="O30" s="25"/>
      <c r="P30" s="26">
        <f t="shared" si="1"/>
        <v>0</v>
      </c>
    </row>
    <row r="31" ht="15.75" customHeight="1">
      <c r="A31" s="17">
        <v>3.0</v>
      </c>
      <c r="B31" s="18" t="s">
        <v>12</v>
      </c>
      <c r="C31" s="20">
        <v>0.0</v>
      </c>
      <c r="D31" s="20">
        <v>0.0</v>
      </c>
      <c r="E31" s="20">
        <v>7.0</v>
      </c>
      <c r="F31" s="20">
        <v>5.0</v>
      </c>
      <c r="G31" s="20">
        <v>3.0</v>
      </c>
      <c r="H31" s="21">
        <v>1.0</v>
      </c>
      <c r="I31" s="21">
        <v>5.0</v>
      </c>
      <c r="J31" s="20">
        <v>2.0</v>
      </c>
      <c r="K31" s="20">
        <v>1.0</v>
      </c>
      <c r="L31" s="21">
        <v>0.0</v>
      </c>
      <c r="M31" s="21">
        <v>0.0</v>
      </c>
      <c r="N31" s="22">
        <v>18.0</v>
      </c>
      <c r="O31" s="25"/>
      <c r="P31" s="26">
        <f t="shared" si="1"/>
        <v>18</v>
      </c>
    </row>
    <row r="32" ht="15.75" customHeight="1">
      <c r="A32" s="17">
        <v>4.0</v>
      </c>
      <c r="B32" s="18" t="s">
        <v>13</v>
      </c>
      <c r="C32" s="20">
        <v>0.0</v>
      </c>
      <c r="D32" s="20">
        <v>0.0</v>
      </c>
      <c r="E32" s="20">
        <v>6.0</v>
      </c>
      <c r="F32" s="20">
        <v>6.0</v>
      </c>
      <c r="G32" s="20">
        <v>5.0</v>
      </c>
      <c r="H32" s="21">
        <v>0.0</v>
      </c>
      <c r="I32" s="21">
        <v>0.0</v>
      </c>
      <c r="J32" s="20">
        <v>4.0</v>
      </c>
      <c r="K32" s="20">
        <v>6.0</v>
      </c>
      <c r="L32" s="21">
        <v>1.0</v>
      </c>
      <c r="M32" s="21">
        <v>0.0</v>
      </c>
      <c r="N32" s="22">
        <v>27.0</v>
      </c>
      <c r="O32" s="25"/>
      <c r="P32" s="26">
        <f t="shared" si="1"/>
        <v>27</v>
      </c>
    </row>
    <row r="33" ht="15.75" customHeight="1">
      <c r="A33" s="17">
        <v>5.0</v>
      </c>
      <c r="B33" s="18" t="s">
        <v>14</v>
      </c>
      <c r="C33" s="20">
        <v>0.0</v>
      </c>
      <c r="D33" s="20">
        <v>0.0</v>
      </c>
      <c r="E33" s="20">
        <v>0.0</v>
      </c>
      <c r="F33" s="20">
        <v>1.0</v>
      </c>
      <c r="G33" s="20">
        <v>0.0</v>
      </c>
      <c r="H33" s="21">
        <v>0.0</v>
      </c>
      <c r="I33" s="21">
        <v>0.0</v>
      </c>
      <c r="J33" s="20">
        <v>0.0</v>
      </c>
      <c r="K33" s="20">
        <v>0.0</v>
      </c>
      <c r="L33" s="21">
        <v>0.0</v>
      </c>
      <c r="M33" s="21">
        <v>0.0</v>
      </c>
      <c r="N33" s="22">
        <v>1.0</v>
      </c>
      <c r="O33" s="25"/>
      <c r="P33" s="26">
        <f t="shared" si="1"/>
        <v>1</v>
      </c>
    </row>
    <row r="34" ht="15.75" customHeight="1">
      <c r="A34" s="17">
        <v>6.0</v>
      </c>
      <c r="B34" s="18" t="s">
        <v>15</v>
      </c>
      <c r="C34" s="20">
        <v>0.0</v>
      </c>
      <c r="D34" s="20">
        <v>0.0</v>
      </c>
      <c r="E34" s="20">
        <v>0.0</v>
      </c>
      <c r="F34" s="20">
        <v>0.0</v>
      </c>
      <c r="G34" s="20">
        <v>0.0</v>
      </c>
      <c r="H34" s="21">
        <v>0.0</v>
      </c>
      <c r="I34" s="21">
        <v>0.0</v>
      </c>
      <c r="J34" s="20">
        <v>0.0</v>
      </c>
      <c r="K34" s="20">
        <v>0.0</v>
      </c>
      <c r="L34" s="21">
        <v>0.0</v>
      </c>
      <c r="M34" s="21">
        <v>0.0</v>
      </c>
      <c r="N34" s="22">
        <v>0.0</v>
      </c>
      <c r="O34" s="25"/>
      <c r="P34" s="26">
        <f t="shared" si="1"/>
        <v>0</v>
      </c>
    </row>
    <row r="35" ht="15.75" customHeight="1">
      <c r="A35" s="17">
        <v>7.0</v>
      </c>
      <c r="B35" s="18" t="s">
        <v>16</v>
      </c>
      <c r="C35" s="20">
        <v>0.0</v>
      </c>
      <c r="D35" s="20">
        <v>0.0</v>
      </c>
      <c r="E35" s="20">
        <v>8.0</v>
      </c>
      <c r="F35" s="20">
        <v>8.0</v>
      </c>
      <c r="G35" s="20">
        <v>5.0</v>
      </c>
      <c r="H35" s="21">
        <v>0.0</v>
      </c>
      <c r="I35" s="21">
        <v>1.0</v>
      </c>
      <c r="J35" s="20">
        <v>6.0</v>
      </c>
      <c r="K35" s="20">
        <v>3.0</v>
      </c>
      <c r="L35" s="21">
        <v>1.0</v>
      </c>
      <c r="M35" s="21">
        <v>0.0</v>
      </c>
      <c r="N35" s="22">
        <v>30.0</v>
      </c>
      <c r="O35" s="25"/>
      <c r="P35" s="26">
        <f t="shared" si="1"/>
        <v>30</v>
      </c>
    </row>
    <row r="36" ht="15.75" customHeight="1">
      <c r="A36" s="17">
        <v>8.0</v>
      </c>
      <c r="B36" s="18" t="s">
        <v>17</v>
      </c>
      <c r="C36" s="20">
        <v>0.0</v>
      </c>
      <c r="D36" s="20">
        <v>0.0</v>
      </c>
      <c r="E36" s="20">
        <v>0.0</v>
      </c>
      <c r="F36" s="20">
        <v>0.0</v>
      </c>
      <c r="G36" s="20">
        <v>0.0</v>
      </c>
      <c r="H36" s="21">
        <v>0.0</v>
      </c>
      <c r="I36" s="21">
        <v>0.0</v>
      </c>
      <c r="J36" s="20">
        <v>0.0</v>
      </c>
      <c r="K36" s="20">
        <v>0.0</v>
      </c>
      <c r="L36" s="21">
        <v>0.0</v>
      </c>
      <c r="M36" s="21">
        <v>0.0</v>
      </c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20">
        <v>0.0</v>
      </c>
      <c r="D37" s="20">
        <v>0.0</v>
      </c>
      <c r="E37" s="20">
        <v>8.0</v>
      </c>
      <c r="F37" s="20">
        <v>4.0</v>
      </c>
      <c r="G37" s="20">
        <v>8.0</v>
      </c>
      <c r="H37" s="21">
        <v>1.0</v>
      </c>
      <c r="I37" s="21">
        <v>1.0</v>
      </c>
      <c r="J37" s="20">
        <v>5.0</v>
      </c>
      <c r="K37" s="20">
        <v>1.0</v>
      </c>
      <c r="L37" s="21">
        <v>1.0</v>
      </c>
      <c r="M37" s="21">
        <v>3.0</v>
      </c>
      <c r="N37" s="22">
        <v>26.0</v>
      </c>
      <c r="O37" s="25"/>
      <c r="P37" s="26">
        <f t="shared" si="1"/>
        <v>26</v>
      </c>
    </row>
    <row r="38" ht="15.75" customHeight="1">
      <c r="A38" s="17">
        <v>10.0</v>
      </c>
      <c r="B38" s="18" t="s">
        <v>19</v>
      </c>
      <c r="C38" s="20">
        <v>0.0</v>
      </c>
      <c r="D38" s="20">
        <v>5.0</v>
      </c>
      <c r="E38" s="20">
        <v>2.0</v>
      </c>
      <c r="F38" s="20">
        <v>2.0</v>
      </c>
      <c r="G38" s="20">
        <v>2.0</v>
      </c>
      <c r="H38" s="21">
        <v>0.0</v>
      </c>
      <c r="I38" s="21">
        <v>0.0</v>
      </c>
      <c r="J38" s="20">
        <v>2.0</v>
      </c>
      <c r="K38" s="20">
        <v>1.0</v>
      </c>
      <c r="L38" s="21">
        <v>0.0</v>
      </c>
      <c r="M38" s="21">
        <v>0.0</v>
      </c>
      <c r="N38" s="22">
        <v>14.0</v>
      </c>
      <c r="O38" s="25"/>
      <c r="P38" s="26">
        <f t="shared" si="1"/>
        <v>14</v>
      </c>
    </row>
    <row r="39" ht="15.75" customHeight="1">
      <c r="A39" s="17">
        <v>11.0</v>
      </c>
      <c r="B39" s="18" t="s">
        <v>20</v>
      </c>
      <c r="C39" s="20">
        <v>0.0</v>
      </c>
      <c r="D39" s="20">
        <v>0.0</v>
      </c>
      <c r="E39" s="20">
        <v>0.0</v>
      </c>
      <c r="F39" s="20">
        <v>0.0</v>
      </c>
      <c r="G39" s="20">
        <v>0.0</v>
      </c>
      <c r="H39" s="21">
        <v>0.0</v>
      </c>
      <c r="I39" s="21">
        <v>0.0</v>
      </c>
      <c r="J39" s="20">
        <v>0.0</v>
      </c>
      <c r="K39" s="20">
        <v>0.0</v>
      </c>
      <c r="L39" s="21">
        <v>0.0</v>
      </c>
      <c r="M39" s="21">
        <v>0.0</v>
      </c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20">
        <v>0.0</v>
      </c>
      <c r="D40" s="20">
        <v>0.0</v>
      </c>
      <c r="E40" s="20">
        <v>7.0</v>
      </c>
      <c r="F40" s="20">
        <v>8.0</v>
      </c>
      <c r="G40" s="20">
        <v>4.0</v>
      </c>
      <c r="H40" s="21">
        <v>0.0</v>
      </c>
      <c r="I40" s="21">
        <v>6.0</v>
      </c>
      <c r="J40" s="20">
        <v>3.0</v>
      </c>
      <c r="K40" s="20">
        <v>5.0</v>
      </c>
      <c r="L40" s="21">
        <v>1.0</v>
      </c>
      <c r="M40" s="21">
        <v>0.0</v>
      </c>
      <c r="N40" s="22">
        <v>27.0</v>
      </c>
      <c r="O40" s="25"/>
      <c r="P40" s="26">
        <f t="shared" si="1"/>
        <v>27</v>
      </c>
    </row>
    <row r="41" ht="15.75" customHeight="1">
      <c r="A41" s="17">
        <v>13.0</v>
      </c>
      <c r="B41" s="18" t="s">
        <v>22</v>
      </c>
      <c r="C41" s="20">
        <v>0.0</v>
      </c>
      <c r="D41" s="20">
        <v>0.0</v>
      </c>
      <c r="E41" s="20">
        <v>5.0</v>
      </c>
      <c r="F41" s="20">
        <v>10.0</v>
      </c>
      <c r="G41" s="20">
        <v>8.0</v>
      </c>
      <c r="H41" s="21">
        <v>1.0</v>
      </c>
      <c r="I41" s="21">
        <v>6.0</v>
      </c>
      <c r="J41" s="20">
        <v>4.0</v>
      </c>
      <c r="K41" s="20">
        <v>5.0</v>
      </c>
      <c r="L41" s="21">
        <v>1.0</v>
      </c>
      <c r="M41" s="21">
        <v>2.0</v>
      </c>
      <c r="N41" s="22">
        <v>32.0</v>
      </c>
      <c r="O41" s="25"/>
      <c r="P41" s="26">
        <f t="shared" si="1"/>
        <v>32</v>
      </c>
    </row>
    <row r="42" ht="15.75" customHeight="1">
      <c r="A42" s="17">
        <v>14.0</v>
      </c>
      <c r="B42" s="18" t="s">
        <v>23</v>
      </c>
      <c r="C42" s="20">
        <v>0.0</v>
      </c>
      <c r="D42" s="20">
        <v>0.0</v>
      </c>
      <c r="E42" s="20">
        <v>0.0</v>
      </c>
      <c r="F42" s="20">
        <v>0.0</v>
      </c>
      <c r="G42" s="20">
        <v>0.0</v>
      </c>
      <c r="H42" s="21">
        <v>0.0</v>
      </c>
      <c r="I42" s="21">
        <v>0.0</v>
      </c>
      <c r="J42" s="20">
        <v>1.0</v>
      </c>
      <c r="K42" s="20">
        <v>2.0</v>
      </c>
      <c r="L42" s="21">
        <v>0.0</v>
      </c>
      <c r="M42" s="21">
        <v>0.0</v>
      </c>
      <c r="N42" s="22">
        <v>3.0</v>
      </c>
      <c r="O42" s="25"/>
      <c r="P42" s="26">
        <f t="shared" si="1"/>
        <v>3</v>
      </c>
    </row>
    <row r="43" ht="15.75" customHeight="1">
      <c r="A43" s="17">
        <v>15.0</v>
      </c>
      <c r="B43" s="18" t="s">
        <v>24</v>
      </c>
      <c r="C43" s="20">
        <v>11.0</v>
      </c>
      <c r="D43" s="20">
        <v>14.0</v>
      </c>
      <c r="E43" s="20">
        <v>10.0</v>
      </c>
      <c r="F43" s="20">
        <v>8.0</v>
      </c>
      <c r="G43" s="20">
        <v>7.0</v>
      </c>
      <c r="H43" s="21">
        <v>4.0</v>
      </c>
      <c r="I43" s="21">
        <v>8.0</v>
      </c>
      <c r="J43" s="20">
        <v>3.0</v>
      </c>
      <c r="K43" s="20">
        <v>9.0</v>
      </c>
      <c r="L43" s="21">
        <v>0.0</v>
      </c>
      <c r="M43" s="21">
        <v>1.0</v>
      </c>
      <c r="N43" s="22">
        <v>62.0</v>
      </c>
      <c r="O43" s="25"/>
      <c r="P43" s="26">
        <f t="shared" si="1"/>
        <v>62</v>
      </c>
    </row>
    <row r="44" ht="15.75" customHeight="1">
      <c r="A44" s="17">
        <v>16.0</v>
      </c>
      <c r="B44" s="18" t="s">
        <v>25</v>
      </c>
      <c r="C44" s="20">
        <v>0.0</v>
      </c>
      <c r="D44" s="20">
        <v>0.0</v>
      </c>
      <c r="E44" s="20">
        <v>15.0</v>
      </c>
      <c r="F44" s="20">
        <v>10.0</v>
      </c>
      <c r="G44" s="20">
        <v>11.0</v>
      </c>
      <c r="H44" s="21">
        <v>2.0</v>
      </c>
      <c r="I44" s="21">
        <v>6.0</v>
      </c>
      <c r="J44" s="20">
        <v>2.0</v>
      </c>
      <c r="K44" s="20">
        <v>0.0</v>
      </c>
      <c r="L44" s="21">
        <v>1.0</v>
      </c>
      <c r="M44" s="21">
        <v>1.0</v>
      </c>
      <c r="N44" s="22">
        <v>38.0</v>
      </c>
      <c r="O44" s="25"/>
      <c r="P44" s="26">
        <f t="shared" si="1"/>
        <v>38</v>
      </c>
    </row>
    <row r="45" ht="15.75" customHeight="1">
      <c r="A45" s="17">
        <v>17.0</v>
      </c>
      <c r="B45" s="18" t="s">
        <v>26</v>
      </c>
      <c r="C45" s="20">
        <v>0.0</v>
      </c>
      <c r="D45" s="20">
        <v>0.0</v>
      </c>
      <c r="E45" s="20">
        <v>0.0</v>
      </c>
      <c r="F45" s="20">
        <v>2.0</v>
      </c>
      <c r="G45" s="20">
        <v>2.0</v>
      </c>
      <c r="H45" s="21">
        <v>0.0</v>
      </c>
      <c r="I45" s="21">
        <v>0.0</v>
      </c>
      <c r="J45" s="20">
        <v>0.0</v>
      </c>
      <c r="K45" s="20">
        <v>0.0</v>
      </c>
      <c r="L45" s="21">
        <v>0.0</v>
      </c>
      <c r="M45" s="21">
        <v>0.0</v>
      </c>
      <c r="N45" s="22">
        <v>4.0</v>
      </c>
      <c r="O45" s="25"/>
      <c r="P45" s="26">
        <f t="shared" si="1"/>
        <v>4</v>
      </c>
    </row>
    <row r="46" ht="15.75" customHeight="1">
      <c r="A46" s="17">
        <v>18.0</v>
      </c>
      <c r="B46" s="18" t="s">
        <v>27</v>
      </c>
      <c r="C46" s="20">
        <v>0.0</v>
      </c>
      <c r="D46" s="20">
        <v>0.0</v>
      </c>
      <c r="E46" s="20">
        <v>5.0</v>
      </c>
      <c r="F46" s="20">
        <v>4.0</v>
      </c>
      <c r="G46" s="20">
        <v>3.0</v>
      </c>
      <c r="H46" s="21">
        <v>1.0</v>
      </c>
      <c r="I46" s="21">
        <v>2.0</v>
      </c>
      <c r="J46" s="20">
        <v>5.0</v>
      </c>
      <c r="K46" s="20">
        <v>3.0</v>
      </c>
      <c r="L46" s="21">
        <v>1.0</v>
      </c>
      <c r="M46" s="21">
        <v>1.0</v>
      </c>
      <c r="N46" s="22">
        <v>20.0</v>
      </c>
      <c r="O46" s="25"/>
      <c r="P46" s="26">
        <f t="shared" si="1"/>
        <v>20</v>
      </c>
    </row>
    <row r="47" ht="15.75" customHeight="1">
      <c r="A47" s="17">
        <v>19.0</v>
      </c>
      <c r="B47" s="18" t="s">
        <v>28</v>
      </c>
      <c r="C47" s="20">
        <v>0.0</v>
      </c>
      <c r="D47" s="20">
        <v>0.0</v>
      </c>
      <c r="E47" s="20">
        <v>0.0</v>
      </c>
      <c r="F47" s="20">
        <v>0.0</v>
      </c>
      <c r="G47" s="20">
        <v>0.0</v>
      </c>
      <c r="H47" s="21">
        <v>0.0</v>
      </c>
      <c r="I47" s="21">
        <v>0.0</v>
      </c>
      <c r="J47" s="20">
        <v>0.0</v>
      </c>
      <c r="K47" s="20">
        <v>0.0</v>
      </c>
      <c r="L47" s="21">
        <v>0.0</v>
      </c>
      <c r="M47" s="21">
        <v>0.0</v>
      </c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20">
        <v>0.0</v>
      </c>
      <c r="D48" s="20">
        <v>0.0</v>
      </c>
      <c r="E48" s="20">
        <v>0.0</v>
      </c>
      <c r="F48" s="20">
        <v>2.0</v>
      </c>
      <c r="G48" s="20">
        <v>2.0</v>
      </c>
      <c r="H48" s="21">
        <v>0.0</v>
      </c>
      <c r="I48" s="21">
        <v>0.0</v>
      </c>
      <c r="J48" s="20">
        <v>1.0</v>
      </c>
      <c r="K48" s="20">
        <v>0.0</v>
      </c>
      <c r="L48" s="21">
        <v>0.0</v>
      </c>
      <c r="M48" s="21">
        <v>0.0</v>
      </c>
      <c r="N48" s="22">
        <v>5.0</v>
      </c>
      <c r="O48" s="25"/>
      <c r="P48" s="26">
        <f t="shared" si="1"/>
        <v>5</v>
      </c>
    </row>
    <row r="49" ht="15.75" customHeight="1">
      <c r="A49" s="17">
        <v>21.0</v>
      </c>
      <c r="B49" s="18" t="s">
        <v>30</v>
      </c>
      <c r="C49" s="20">
        <v>0.0</v>
      </c>
      <c r="D49" s="20">
        <v>0.0</v>
      </c>
      <c r="E49" s="20">
        <v>0.0</v>
      </c>
      <c r="F49" s="20">
        <v>0.0</v>
      </c>
      <c r="G49" s="20">
        <v>0.0</v>
      </c>
      <c r="H49" s="21">
        <v>0.0</v>
      </c>
      <c r="I49" s="21">
        <v>0.0</v>
      </c>
      <c r="J49" s="20">
        <v>0.0</v>
      </c>
      <c r="K49" s="20">
        <v>0.0</v>
      </c>
      <c r="L49" s="21">
        <v>0.0</v>
      </c>
      <c r="M49" s="21">
        <v>0.0</v>
      </c>
      <c r="N49" s="22">
        <v>0.0</v>
      </c>
      <c r="O49" s="25"/>
      <c r="P49" s="26">
        <f t="shared" si="1"/>
        <v>0</v>
      </c>
    </row>
    <row r="50" ht="15.75" customHeight="1">
      <c r="A50" s="17">
        <v>22.0</v>
      </c>
      <c r="B50" s="18" t="s">
        <v>31</v>
      </c>
      <c r="C50" s="19"/>
      <c r="D50" s="19"/>
      <c r="E50" s="19"/>
      <c r="F50" s="19"/>
      <c r="G50" s="19"/>
      <c r="H50" s="24"/>
      <c r="I50" s="24"/>
      <c r="J50" s="19"/>
      <c r="K50" s="19"/>
      <c r="L50" s="24"/>
      <c r="M50" s="24"/>
      <c r="N50" s="22">
        <v>0.0</v>
      </c>
      <c r="O50" s="27"/>
      <c r="P50" s="26">
        <f t="shared" si="1"/>
        <v>0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2">
        <v>0.0</v>
      </c>
      <c r="D52" s="32">
        <v>0.0</v>
      </c>
      <c r="E52" s="32">
        <v>0.0</v>
      </c>
      <c r="F52" s="32">
        <v>0.0</v>
      </c>
      <c r="G52" s="32">
        <v>0.0</v>
      </c>
      <c r="H52" s="33">
        <v>0.0</v>
      </c>
      <c r="I52" s="33">
        <v>0.0</v>
      </c>
      <c r="J52" s="32">
        <v>0.0</v>
      </c>
      <c r="K52" s="32">
        <v>0.0</v>
      </c>
      <c r="L52" s="33">
        <v>0.0</v>
      </c>
      <c r="M52" s="33">
        <v>0.0</v>
      </c>
      <c r="N52" s="34">
        <v>0.0</v>
      </c>
      <c r="O52" s="35" t="s">
        <v>35</v>
      </c>
      <c r="P52" s="26">
        <f t="shared" si="1"/>
        <v>0</v>
      </c>
    </row>
    <row r="53" ht="15.75" customHeight="1">
      <c r="A53" s="29">
        <v>24.0</v>
      </c>
      <c r="B53" s="30" t="s">
        <v>36</v>
      </c>
      <c r="C53" s="32">
        <v>0.0</v>
      </c>
      <c r="D53" s="32">
        <v>0.0</v>
      </c>
      <c r="E53" s="32">
        <v>0.0</v>
      </c>
      <c r="F53" s="32">
        <v>0.0</v>
      </c>
      <c r="G53" s="32">
        <v>0.0</v>
      </c>
      <c r="H53" s="33">
        <v>0.0</v>
      </c>
      <c r="I53" s="33">
        <v>0.0</v>
      </c>
      <c r="J53" s="32">
        <v>0.0</v>
      </c>
      <c r="K53" s="32">
        <v>0.0</v>
      </c>
      <c r="L53" s="33">
        <v>0.0</v>
      </c>
      <c r="M53" s="33">
        <v>0.0</v>
      </c>
      <c r="N53" s="34">
        <v>0.0</v>
      </c>
      <c r="O53" s="25"/>
      <c r="P53" s="26">
        <f t="shared" si="1"/>
        <v>0</v>
      </c>
    </row>
    <row r="54" ht="15.75" customHeight="1">
      <c r="A54" s="29">
        <v>25.0</v>
      </c>
      <c r="B54" s="30" t="s">
        <v>37</v>
      </c>
      <c r="C54" s="32">
        <v>0.0</v>
      </c>
      <c r="D54" s="32">
        <v>0.0</v>
      </c>
      <c r="E54" s="32">
        <v>0.0</v>
      </c>
      <c r="F54" s="32">
        <v>0.0</v>
      </c>
      <c r="G54" s="32">
        <v>0.0</v>
      </c>
      <c r="H54" s="33">
        <v>0.0</v>
      </c>
      <c r="I54" s="33">
        <v>0.0</v>
      </c>
      <c r="J54" s="32">
        <v>0.0</v>
      </c>
      <c r="K54" s="32">
        <v>0.0</v>
      </c>
      <c r="L54" s="33">
        <v>0.0</v>
      </c>
      <c r="M54" s="33">
        <v>0.0</v>
      </c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2">
        <v>0.0</v>
      </c>
      <c r="D55" s="32">
        <v>0.0</v>
      </c>
      <c r="E55" s="32">
        <v>0.0</v>
      </c>
      <c r="F55" s="32">
        <v>0.0</v>
      </c>
      <c r="G55" s="32">
        <v>0.0</v>
      </c>
      <c r="H55" s="33">
        <v>0.0</v>
      </c>
      <c r="I55" s="33">
        <v>0.0</v>
      </c>
      <c r="J55" s="32">
        <v>0.0</v>
      </c>
      <c r="K55" s="32">
        <v>0.0</v>
      </c>
      <c r="L55" s="33">
        <v>0.0</v>
      </c>
      <c r="M55" s="33">
        <v>0.0</v>
      </c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2">
        <v>7.0</v>
      </c>
      <c r="D56" s="32">
        <v>4.0</v>
      </c>
      <c r="E56" s="32">
        <v>4.0</v>
      </c>
      <c r="F56" s="32">
        <v>3.0</v>
      </c>
      <c r="G56" s="32">
        <v>0.0</v>
      </c>
      <c r="H56" s="33">
        <v>0.0</v>
      </c>
      <c r="I56" s="33">
        <v>0.0</v>
      </c>
      <c r="J56" s="32">
        <v>0.0</v>
      </c>
      <c r="K56" s="32">
        <v>0.0</v>
      </c>
      <c r="L56" s="33">
        <v>0.0</v>
      </c>
      <c r="M56" s="33">
        <v>0.0</v>
      </c>
      <c r="N56" s="34">
        <v>18.0</v>
      </c>
      <c r="O56" s="25"/>
      <c r="P56" s="26">
        <f t="shared" si="1"/>
        <v>18</v>
      </c>
    </row>
    <row r="57" ht="15.75" customHeight="1">
      <c r="A57" s="29">
        <v>28.0</v>
      </c>
      <c r="B57" s="30" t="s">
        <v>40</v>
      </c>
      <c r="C57" s="32">
        <v>0.0</v>
      </c>
      <c r="D57" s="32">
        <v>0.0</v>
      </c>
      <c r="E57" s="32">
        <v>0.0</v>
      </c>
      <c r="F57" s="32">
        <v>0.0</v>
      </c>
      <c r="G57" s="32">
        <v>0.0</v>
      </c>
      <c r="H57" s="33">
        <v>0.0</v>
      </c>
      <c r="I57" s="33">
        <v>0.0</v>
      </c>
      <c r="J57" s="32">
        <v>0.0</v>
      </c>
      <c r="K57" s="32">
        <v>0.0</v>
      </c>
      <c r="L57" s="33">
        <v>0.0</v>
      </c>
      <c r="M57" s="33">
        <v>0.0</v>
      </c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2">
        <v>0.0</v>
      </c>
      <c r="D58" s="32">
        <v>0.0</v>
      </c>
      <c r="E58" s="32">
        <v>0.0</v>
      </c>
      <c r="F58" s="32">
        <v>0.0</v>
      </c>
      <c r="G58" s="32">
        <v>0.0</v>
      </c>
      <c r="H58" s="33">
        <v>0.0</v>
      </c>
      <c r="I58" s="33">
        <v>0.0</v>
      </c>
      <c r="J58" s="32">
        <v>0.0</v>
      </c>
      <c r="K58" s="32">
        <v>0.0</v>
      </c>
      <c r="L58" s="33">
        <v>0.0</v>
      </c>
      <c r="M58" s="33">
        <v>0.0</v>
      </c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2">
        <v>0.0</v>
      </c>
      <c r="D59" s="32">
        <v>0.0</v>
      </c>
      <c r="E59" s="32">
        <v>0.0</v>
      </c>
      <c r="F59" s="32">
        <v>0.0</v>
      </c>
      <c r="G59" s="32">
        <v>3.0</v>
      </c>
      <c r="H59" s="33">
        <v>0.0</v>
      </c>
      <c r="I59" s="33">
        <v>0.0</v>
      </c>
      <c r="J59" s="32">
        <v>3.0</v>
      </c>
      <c r="K59" s="32">
        <v>2.0</v>
      </c>
      <c r="L59" s="33">
        <v>0.0</v>
      </c>
      <c r="M59" s="33">
        <v>0.0</v>
      </c>
      <c r="N59" s="34">
        <v>8.0</v>
      </c>
      <c r="O59" s="25"/>
      <c r="P59" s="26">
        <f t="shared" si="1"/>
        <v>8</v>
      </c>
    </row>
    <row r="60" ht="15.75" customHeight="1">
      <c r="A60" s="29">
        <v>31.0</v>
      </c>
      <c r="B60" s="30" t="s">
        <v>43</v>
      </c>
      <c r="C60" s="32">
        <v>3.0</v>
      </c>
      <c r="D60" s="32">
        <v>1.0</v>
      </c>
      <c r="E60" s="32">
        <v>1.0</v>
      </c>
      <c r="F60" s="32">
        <v>1.0</v>
      </c>
      <c r="G60" s="32">
        <v>2.0</v>
      </c>
      <c r="H60" s="33">
        <v>4.0</v>
      </c>
      <c r="I60" s="33">
        <v>3.0</v>
      </c>
      <c r="J60" s="32">
        <v>0.0</v>
      </c>
      <c r="K60" s="32">
        <v>0.0</v>
      </c>
      <c r="L60" s="33">
        <v>0.0</v>
      </c>
      <c r="M60" s="33">
        <v>0.0</v>
      </c>
      <c r="N60" s="34">
        <v>8.0</v>
      </c>
      <c r="O60" s="25"/>
      <c r="P60" s="26">
        <f t="shared" si="1"/>
        <v>8</v>
      </c>
    </row>
    <row r="61" ht="15.75" customHeight="1">
      <c r="A61" s="29">
        <v>32.0</v>
      </c>
      <c r="B61" s="30" t="s">
        <v>44</v>
      </c>
      <c r="C61" s="32">
        <v>0.0</v>
      </c>
      <c r="D61" s="32">
        <v>0.0</v>
      </c>
      <c r="E61" s="32">
        <v>0.0</v>
      </c>
      <c r="F61" s="32">
        <v>0.0</v>
      </c>
      <c r="G61" s="32">
        <v>8.0</v>
      </c>
      <c r="H61" s="33">
        <v>0.0</v>
      </c>
      <c r="I61" s="33">
        <v>0.0</v>
      </c>
      <c r="J61" s="32">
        <v>1.0</v>
      </c>
      <c r="K61" s="32">
        <v>4.0</v>
      </c>
      <c r="L61" s="33">
        <v>0.0</v>
      </c>
      <c r="M61" s="33">
        <v>0.0</v>
      </c>
      <c r="N61" s="34">
        <v>13.0</v>
      </c>
      <c r="O61" s="25"/>
      <c r="P61" s="26">
        <f t="shared" si="1"/>
        <v>13</v>
      </c>
    </row>
    <row r="62" ht="15.75" customHeight="1">
      <c r="A62" s="29">
        <v>33.0</v>
      </c>
      <c r="B62" s="30" t="s">
        <v>45</v>
      </c>
      <c r="C62" s="32">
        <v>0.0</v>
      </c>
      <c r="D62" s="32">
        <v>0.0</v>
      </c>
      <c r="E62" s="32">
        <v>0.0</v>
      </c>
      <c r="F62" s="32">
        <v>0.0</v>
      </c>
      <c r="G62" s="32">
        <v>0.0</v>
      </c>
      <c r="H62" s="33">
        <v>0.0</v>
      </c>
      <c r="I62" s="33">
        <v>0.0</v>
      </c>
      <c r="J62" s="32">
        <v>0.0</v>
      </c>
      <c r="K62" s="32">
        <v>0.0</v>
      </c>
      <c r="L62" s="33">
        <v>0.0</v>
      </c>
      <c r="M62" s="33">
        <v>0.0</v>
      </c>
      <c r="N62" s="34">
        <v>0.0</v>
      </c>
      <c r="O62" s="27"/>
      <c r="P62" s="26">
        <f t="shared" si="1"/>
        <v>0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324.0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47.0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45" t="s">
        <v>80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20">
        <v>8.0</v>
      </c>
      <c r="D6" s="20">
        <v>15.0</v>
      </c>
      <c r="E6" s="20">
        <v>54.0</v>
      </c>
      <c r="F6" s="20">
        <v>5.0</v>
      </c>
      <c r="G6" s="20">
        <v>6.0</v>
      </c>
      <c r="H6" s="21">
        <v>6.0</v>
      </c>
      <c r="I6" s="21">
        <v>6.0</v>
      </c>
      <c r="J6" s="20">
        <v>6.0</v>
      </c>
      <c r="K6" s="20">
        <v>7.0</v>
      </c>
      <c r="L6" s="21">
        <v>6.0</v>
      </c>
      <c r="M6" s="21">
        <v>6.0</v>
      </c>
      <c r="N6" s="22">
        <v>101.0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</row>
    <row r="18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</row>
    <row r="19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19"/>
      <c r="F29" s="19"/>
      <c r="G29" s="19"/>
      <c r="H29" s="24"/>
      <c r="I29" s="24"/>
      <c r="J29" s="19"/>
      <c r="K29" s="19"/>
      <c r="L29" s="24"/>
      <c r="M29" s="24"/>
      <c r="N29" s="22">
        <v>0.0</v>
      </c>
      <c r="O29" s="25"/>
      <c r="P29" s="26">
        <f t="shared" ref="P29:P62" si="1">SUM(C29:G29,J29:K29)</f>
        <v>0</v>
      </c>
    </row>
    <row r="30" ht="15.75" customHeight="1">
      <c r="A30" s="17">
        <v>2.0</v>
      </c>
      <c r="B30" s="18" t="s">
        <v>11</v>
      </c>
      <c r="C30" s="19"/>
      <c r="D30" s="19"/>
      <c r="E30" s="19"/>
      <c r="F30" s="19"/>
      <c r="G30" s="19"/>
      <c r="H30" s="24"/>
      <c r="I30" s="24"/>
      <c r="J30" s="19"/>
      <c r="K30" s="19"/>
      <c r="L30" s="24"/>
      <c r="M30" s="24"/>
      <c r="N30" s="22">
        <v>0.0</v>
      </c>
      <c r="O30" s="25"/>
      <c r="P30" s="26">
        <f t="shared" si="1"/>
        <v>0</v>
      </c>
    </row>
    <row r="31" ht="15.75" customHeight="1">
      <c r="A31" s="17">
        <v>3.0</v>
      </c>
      <c r="B31" s="18" t="s">
        <v>12</v>
      </c>
      <c r="C31" s="19"/>
      <c r="D31" s="19"/>
      <c r="E31" s="19"/>
      <c r="F31" s="19"/>
      <c r="G31" s="19"/>
      <c r="H31" s="24"/>
      <c r="I31" s="24"/>
      <c r="J31" s="19"/>
      <c r="K31" s="19"/>
      <c r="L31" s="24"/>
      <c r="M31" s="24"/>
      <c r="N31" s="22">
        <v>0.0</v>
      </c>
      <c r="O31" s="25"/>
      <c r="P31" s="26">
        <f t="shared" si="1"/>
        <v>0</v>
      </c>
    </row>
    <row r="32" ht="15.75" customHeight="1">
      <c r="A32" s="17">
        <v>4.0</v>
      </c>
      <c r="B32" s="18" t="s">
        <v>13</v>
      </c>
      <c r="C32" s="19"/>
      <c r="D32" s="19"/>
      <c r="E32" s="19"/>
      <c r="F32" s="19"/>
      <c r="G32" s="19"/>
      <c r="H32" s="24"/>
      <c r="I32" s="24"/>
      <c r="J32" s="19"/>
      <c r="K32" s="19"/>
      <c r="L32" s="24"/>
      <c r="M32" s="24"/>
      <c r="N32" s="22">
        <v>0.0</v>
      </c>
      <c r="O32" s="25"/>
      <c r="P32" s="26">
        <f t="shared" si="1"/>
        <v>0</v>
      </c>
    </row>
    <row r="33" ht="15.75" customHeight="1">
      <c r="A33" s="17">
        <v>5.0</v>
      </c>
      <c r="B33" s="18" t="s">
        <v>14</v>
      </c>
      <c r="C33" s="19"/>
      <c r="D33" s="19"/>
      <c r="E33" s="19"/>
      <c r="F33" s="19"/>
      <c r="G33" s="19"/>
      <c r="H33" s="24"/>
      <c r="I33" s="24"/>
      <c r="J33" s="19"/>
      <c r="K33" s="19"/>
      <c r="L33" s="24"/>
      <c r="M33" s="24"/>
      <c r="N33" s="22">
        <v>0.0</v>
      </c>
      <c r="O33" s="25"/>
      <c r="P33" s="26">
        <f t="shared" si="1"/>
        <v>0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19"/>
      <c r="G34" s="19"/>
      <c r="H34" s="24"/>
      <c r="I34" s="24"/>
      <c r="J34" s="19"/>
      <c r="K34" s="19"/>
      <c r="L34" s="24"/>
      <c r="M34" s="24"/>
      <c r="N34" s="22">
        <v>0.0</v>
      </c>
      <c r="O34" s="25"/>
      <c r="P34" s="26">
        <f t="shared" si="1"/>
        <v>0</v>
      </c>
    </row>
    <row r="35" ht="15.75" customHeight="1">
      <c r="A35" s="17">
        <v>7.0</v>
      </c>
      <c r="B35" s="18" t="s">
        <v>16</v>
      </c>
      <c r="C35" s="19"/>
      <c r="D35" s="19"/>
      <c r="E35" s="19"/>
      <c r="F35" s="19"/>
      <c r="G35" s="19"/>
      <c r="H35" s="24"/>
      <c r="I35" s="24"/>
      <c r="J35" s="19"/>
      <c r="K35" s="19"/>
      <c r="L35" s="24"/>
      <c r="M35" s="24"/>
      <c r="N35" s="22">
        <v>0.0</v>
      </c>
      <c r="O35" s="25"/>
      <c r="P35" s="26">
        <f t="shared" si="1"/>
        <v>0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19"/>
      <c r="F37" s="19"/>
      <c r="G37" s="19"/>
      <c r="H37" s="24"/>
      <c r="I37" s="24"/>
      <c r="J37" s="19"/>
      <c r="K37" s="19"/>
      <c r="L37" s="24"/>
      <c r="M37" s="24"/>
      <c r="N37" s="22">
        <v>0.0</v>
      </c>
      <c r="O37" s="25"/>
      <c r="P37" s="26">
        <f t="shared" si="1"/>
        <v>0</v>
      </c>
    </row>
    <row r="38" ht="15.75" customHeight="1">
      <c r="A38" s="17">
        <v>10.0</v>
      </c>
      <c r="B38" s="18" t="s">
        <v>19</v>
      </c>
      <c r="C38" s="19"/>
      <c r="D38" s="19"/>
      <c r="E38" s="19"/>
      <c r="F38" s="19"/>
      <c r="G38" s="19"/>
      <c r="H38" s="24"/>
      <c r="I38" s="24"/>
      <c r="J38" s="19"/>
      <c r="K38" s="19"/>
      <c r="L38" s="24"/>
      <c r="M38" s="24"/>
      <c r="N38" s="22">
        <v>0.0</v>
      </c>
      <c r="O38" s="25"/>
      <c r="P38" s="26">
        <f t="shared" si="1"/>
        <v>0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19"/>
      <c r="F40" s="19"/>
      <c r="G40" s="19"/>
      <c r="H40" s="24"/>
      <c r="I40" s="24"/>
      <c r="J40" s="19"/>
      <c r="K40" s="19"/>
      <c r="L40" s="24"/>
      <c r="M40" s="24"/>
      <c r="N40" s="22">
        <v>0.0</v>
      </c>
      <c r="O40" s="25"/>
      <c r="P40" s="26">
        <f t="shared" si="1"/>
        <v>0</v>
      </c>
    </row>
    <row r="41" ht="15.75" customHeight="1">
      <c r="A41" s="17">
        <v>13.0</v>
      </c>
      <c r="B41" s="18" t="s">
        <v>22</v>
      </c>
      <c r="C41" s="19"/>
      <c r="D41" s="19"/>
      <c r="E41" s="19"/>
      <c r="F41" s="19"/>
      <c r="G41" s="19"/>
      <c r="H41" s="24"/>
      <c r="I41" s="24"/>
      <c r="J41" s="19"/>
      <c r="K41" s="19"/>
      <c r="L41" s="24"/>
      <c r="M41" s="24"/>
      <c r="N41" s="22">
        <v>0.0</v>
      </c>
      <c r="O41" s="25"/>
      <c r="P41" s="26">
        <f t="shared" si="1"/>
        <v>0</v>
      </c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19"/>
      <c r="H42" s="24"/>
      <c r="I42" s="24"/>
      <c r="J42" s="19"/>
      <c r="K42" s="19"/>
      <c r="L42" s="24"/>
      <c r="M42" s="24"/>
      <c r="N42" s="22">
        <v>0.0</v>
      </c>
      <c r="O42" s="25"/>
      <c r="P42" s="26">
        <f t="shared" si="1"/>
        <v>0</v>
      </c>
    </row>
    <row r="43" ht="15.75" customHeight="1">
      <c r="A43" s="17">
        <v>15.0</v>
      </c>
      <c r="B43" s="18" t="s">
        <v>24</v>
      </c>
      <c r="C43" s="19"/>
      <c r="D43" s="19"/>
      <c r="E43" s="19"/>
      <c r="F43" s="19"/>
      <c r="G43" s="19"/>
      <c r="H43" s="24"/>
      <c r="I43" s="24"/>
      <c r="J43" s="19"/>
      <c r="K43" s="19"/>
      <c r="L43" s="24"/>
      <c r="M43" s="24"/>
      <c r="N43" s="22">
        <v>0.0</v>
      </c>
      <c r="O43" s="25"/>
      <c r="P43" s="26">
        <f t="shared" si="1"/>
        <v>0</v>
      </c>
    </row>
    <row r="44" ht="15.75" customHeight="1">
      <c r="A44" s="17">
        <v>16.0</v>
      </c>
      <c r="B44" s="18" t="s">
        <v>25</v>
      </c>
      <c r="C44" s="19"/>
      <c r="D44" s="19"/>
      <c r="E44" s="19"/>
      <c r="F44" s="19"/>
      <c r="G44" s="19"/>
      <c r="H44" s="24"/>
      <c r="I44" s="24"/>
      <c r="J44" s="19"/>
      <c r="K44" s="19"/>
      <c r="L44" s="24"/>
      <c r="M44" s="24"/>
      <c r="N44" s="22">
        <v>0.0</v>
      </c>
      <c r="O44" s="25"/>
      <c r="P44" s="26">
        <f t="shared" si="1"/>
        <v>0</v>
      </c>
    </row>
    <row r="45" ht="15.75" customHeight="1">
      <c r="A45" s="17">
        <v>17.0</v>
      </c>
      <c r="B45" s="18" t="s">
        <v>26</v>
      </c>
      <c r="C45" s="19"/>
      <c r="D45" s="19"/>
      <c r="E45" s="19"/>
      <c r="F45" s="19"/>
      <c r="G45" s="19"/>
      <c r="H45" s="24"/>
      <c r="I45" s="24"/>
      <c r="J45" s="19"/>
      <c r="K45" s="19"/>
      <c r="L45" s="24"/>
      <c r="M45" s="24"/>
      <c r="N45" s="22">
        <v>0.0</v>
      </c>
      <c r="O45" s="25"/>
      <c r="P45" s="26">
        <f t="shared" si="1"/>
        <v>0</v>
      </c>
    </row>
    <row r="46" ht="15.75" customHeight="1">
      <c r="A46" s="17">
        <v>18.0</v>
      </c>
      <c r="B46" s="18" t="s">
        <v>27</v>
      </c>
      <c r="C46" s="19"/>
      <c r="D46" s="19"/>
      <c r="E46" s="19"/>
      <c r="F46" s="19"/>
      <c r="G46" s="19"/>
      <c r="H46" s="24"/>
      <c r="I46" s="24"/>
      <c r="J46" s="19"/>
      <c r="K46" s="19"/>
      <c r="L46" s="24"/>
      <c r="M46" s="24"/>
      <c r="N46" s="22">
        <v>0.0</v>
      </c>
      <c r="O46" s="25"/>
      <c r="P46" s="26">
        <f t="shared" si="1"/>
        <v>0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19"/>
      <c r="G48" s="19"/>
      <c r="H48" s="24"/>
      <c r="I48" s="24"/>
      <c r="J48" s="19"/>
      <c r="K48" s="19"/>
      <c r="L48" s="24"/>
      <c r="M48" s="24"/>
      <c r="N48" s="22">
        <v>0.0</v>
      </c>
      <c r="O48" s="25"/>
      <c r="P48" s="26">
        <f t="shared" si="1"/>
        <v>0</v>
      </c>
    </row>
    <row r="49" ht="15.75" customHeight="1">
      <c r="A49" s="17">
        <v>21.0</v>
      </c>
      <c r="B49" s="18" t="s">
        <v>30</v>
      </c>
      <c r="C49" s="19"/>
      <c r="D49" s="19"/>
      <c r="E49" s="19"/>
      <c r="F49" s="19"/>
      <c r="G49" s="19"/>
      <c r="H49" s="24"/>
      <c r="I49" s="24"/>
      <c r="J49" s="19"/>
      <c r="K49" s="19"/>
      <c r="L49" s="24"/>
      <c r="M49" s="24"/>
      <c r="N49" s="22">
        <v>0.0</v>
      </c>
      <c r="O49" s="25"/>
      <c r="P49" s="26">
        <f t="shared" si="1"/>
        <v>0</v>
      </c>
    </row>
    <row r="50" ht="15.75" customHeight="1">
      <c r="A50" s="17">
        <v>22.0</v>
      </c>
      <c r="B50" s="18" t="s">
        <v>31</v>
      </c>
      <c r="C50" s="19"/>
      <c r="D50" s="19"/>
      <c r="E50" s="19"/>
      <c r="F50" s="19"/>
      <c r="G50" s="19"/>
      <c r="H50" s="24"/>
      <c r="I50" s="24"/>
      <c r="J50" s="19"/>
      <c r="K50" s="19"/>
      <c r="L50" s="24"/>
      <c r="M50" s="24"/>
      <c r="N50" s="22">
        <v>0.0</v>
      </c>
      <c r="O50" s="27"/>
      <c r="P50" s="26">
        <f t="shared" si="1"/>
        <v>0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1"/>
      <c r="D52" s="31"/>
      <c r="E52" s="31"/>
      <c r="F52" s="31"/>
      <c r="G52" s="31"/>
      <c r="H52" s="36"/>
      <c r="I52" s="36"/>
      <c r="J52" s="31"/>
      <c r="K52" s="31"/>
      <c r="L52" s="36"/>
      <c r="M52" s="36"/>
      <c r="N52" s="34">
        <v>0.0</v>
      </c>
      <c r="O52" s="35" t="s">
        <v>35</v>
      </c>
      <c r="P52" s="26">
        <f t="shared" si="1"/>
        <v>0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1"/>
      <c r="H53" s="36"/>
      <c r="I53" s="36"/>
      <c r="J53" s="31"/>
      <c r="K53" s="31"/>
      <c r="L53" s="36"/>
      <c r="M53" s="36"/>
      <c r="N53" s="34">
        <v>0.0</v>
      </c>
      <c r="O53" s="25"/>
      <c r="P53" s="26">
        <f t="shared" si="1"/>
        <v>0</v>
      </c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6"/>
      <c r="I54" s="36"/>
      <c r="J54" s="31"/>
      <c r="K54" s="31"/>
      <c r="L54" s="36"/>
      <c r="M54" s="36"/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1"/>
      <c r="H59" s="36"/>
      <c r="I59" s="36"/>
      <c r="J59" s="31"/>
      <c r="K59" s="31"/>
      <c r="L59" s="36"/>
      <c r="M59" s="36"/>
      <c r="N59" s="34">
        <v>0.0</v>
      </c>
      <c r="O59" s="25"/>
      <c r="P59" s="26">
        <f t="shared" si="1"/>
        <v>0</v>
      </c>
    </row>
    <row r="60" ht="15.75" customHeight="1">
      <c r="A60" s="29">
        <v>31.0</v>
      </c>
      <c r="B60" s="30" t="s">
        <v>43</v>
      </c>
      <c r="C60" s="31"/>
      <c r="D60" s="31"/>
      <c r="E60" s="31"/>
      <c r="F60" s="31"/>
      <c r="G60" s="31"/>
      <c r="H60" s="36"/>
      <c r="I60" s="36"/>
      <c r="J60" s="31"/>
      <c r="K60" s="31"/>
      <c r="L60" s="36"/>
      <c r="M60" s="36"/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1"/>
      <c r="H61" s="36"/>
      <c r="I61" s="36"/>
      <c r="J61" s="31"/>
      <c r="K61" s="31"/>
      <c r="L61" s="36"/>
      <c r="M61" s="36"/>
      <c r="N61" s="34">
        <v>0.0</v>
      </c>
      <c r="O61" s="25"/>
      <c r="P61" s="26">
        <f t="shared" si="1"/>
        <v>0</v>
      </c>
    </row>
    <row r="62" ht="15.75" customHeight="1">
      <c r="A62" s="29">
        <v>33.0</v>
      </c>
      <c r="B62" s="30" t="s">
        <v>45</v>
      </c>
      <c r="C62" s="31"/>
      <c r="D62" s="31"/>
      <c r="E62" s="31"/>
      <c r="F62" s="31"/>
      <c r="G62" s="31"/>
      <c r="H62" s="36"/>
      <c r="I62" s="36"/>
      <c r="J62" s="31"/>
      <c r="K62" s="31"/>
      <c r="L62" s="36"/>
      <c r="M62" s="36"/>
      <c r="N62" s="34">
        <v>0.0</v>
      </c>
      <c r="O62" s="27"/>
      <c r="P62" s="26">
        <f t="shared" si="1"/>
        <v>0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101.0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0.0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" t="s">
        <v>1</v>
      </c>
      <c r="C2" s="45" t="s">
        <v>81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 ht="30.75" customHeight="1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22">
        <v>0.0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 ht="15.75" customHeight="1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</row>
    <row r="18" ht="15.75" customHeight="1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</row>
    <row r="19" ht="15.75" customHeight="1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>
        <v>0.0</v>
      </c>
      <c r="D29" s="19">
        <v>0.0</v>
      </c>
      <c r="E29" s="19">
        <v>20.0</v>
      </c>
      <c r="F29" s="19">
        <v>16.0</v>
      </c>
      <c r="G29" s="19">
        <v>21.0</v>
      </c>
      <c r="H29" s="24">
        <v>3.0</v>
      </c>
      <c r="I29" s="24">
        <v>7.0</v>
      </c>
      <c r="J29" s="19">
        <v>15.0</v>
      </c>
      <c r="K29" s="19">
        <v>18.0</v>
      </c>
      <c r="L29" s="24">
        <v>2.0</v>
      </c>
      <c r="M29" s="24">
        <v>4.0</v>
      </c>
      <c r="N29" s="22">
        <v>90.0</v>
      </c>
      <c r="O29" s="25"/>
      <c r="P29" s="26">
        <f t="shared" ref="P29:P62" si="1">SUM(C29:G29,J29:K29)</f>
        <v>90</v>
      </c>
    </row>
    <row r="30" ht="15.75" customHeight="1">
      <c r="A30" s="17">
        <v>2.0</v>
      </c>
      <c r="B30" s="18" t="s">
        <v>11</v>
      </c>
      <c r="C30" s="19">
        <v>0.0</v>
      </c>
      <c r="D30" s="19">
        <v>0.0</v>
      </c>
      <c r="E30" s="19">
        <v>11.0</v>
      </c>
      <c r="F30" s="19">
        <v>11.0</v>
      </c>
      <c r="G30" s="19">
        <v>7.0</v>
      </c>
      <c r="H30" s="24">
        <v>4.0</v>
      </c>
      <c r="I30" s="24">
        <v>8.0</v>
      </c>
      <c r="J30" s="19">
        <v>5.0</v>
      </c>
      <c r="K30" s="19">
        <v>4.0</v>
      </c>
      <c r="L30" s="24">
        <v>1.0</v>
      </c>
      <c r="M30" s="24">
        <v>1.0</v>
      </c>
      <c r="N30" s="22">
        <v>38.0</v>
      </c>
      <c r="O30" s="25"/>
      <c r="P30" s="26">
        <f t="shared" si="1"/>
        <v>38</v>
      </c>
    </row>
    <row r="31" ht="15.75" customHeight="1">
      <c r="A31" s="17">
        <v>3.0</v>
      </c>
      <c r="B31" s="18" t="s">
        <v>12</v>
      </c>
      <c r="C31" s="19">
        <v>0.0</v>
      </c>
      <c r="D31" s="19">
        <v>0.0</v>
      </c>
      <c r="E31" s="19">
        <v>22.0</v>
      </c>
      <c r="F31" s="19">
        <v>24.0</v>
      </c>
      <c r="G31" s="19">
        <v>20.0</v>
      </c>
      <c r="H31" s="24">
        <v>3.0</v>
      </c>
      <c r="I31" s="24">
        <v>6.0</v>
      </c>
      <c r="J31" s="19">
        <v>16.0</v>
      </c>
      <c r="K31" s="19">
        <v>19.0</v>
      </c>
      <c r="L31" s="24">
        <v>2.0</v>
      </c>
      <c r="M31" s="24">
        <v>4.0</v>
      </c>
      <c r="N31" s="22">
        <v>101.0</v>
      </c>
      <c r="O31" s="25"/>
      <c r="P31" s="26">
        <f t="shared" si="1"/>
        <v>101</v>
      </c>
    </row>
    <row r="32" ht="15.75" customHeight="1">
      <c r="A32" s="17">
        <v>4.0</v>
      </c>
      <c r="B32" s="18" t="s">
        <v>13</v>
      </c>
      <c r="C32" s="19">
        <v>0.0</v>
      </c>
      <c r="D32" s="19">
        <v>0.0</v>
      </c>
      <c r="E32" s="19">
        <v>17.0</v>
      </c>
      <c r="F32" s="19">
        <v>18.0</v>
      </c>
      <c r="G32" s="19">
        <v>17.0</v>
      </c>
      <c r="H32" s="24">
        <v>3.0</v>
      </c>
      <c r="I32" s="24">
        <v>6.0</v>
      </c>
      <c r="J32" s="19">
        <v>13.0</v>
      </c>
      <c r="K32" s="19">
        <v>15.0</v>
      </c>
      <c r="L32" s="24">
        <v>2.0</v>
      </c>
      <c r="M32" s="24">
        <v>4.0</v>
      </c>
      <c r="N32" s="22">
        <v>80.0</v>
      </c>
      <c r="O32" s="25"/>
      <c r="P32" s="26">
        <f t="shared" si="1"/>
        <v>80</v>
      </c>
    </row>
    <row r="33" ht="15.75" customHeight="1">
      <c r="A33" s="17">
        <v>5.0</v>
      </c>
      <c r="B33" s="18" t="s">
        <v>14</v>
      </c>
      <c r="C33" s="19">
        <v>0.0</v>
      </c>
      <c r="D33" s="19">
        <v>0.0</v>
      </c>
      <c r="E33" s="19">
        <v>3.0</v>
      </c>
      <c r="F33" s="19">
        <v>6.0</v>
      </c>
      <c r="G33" s="19">
        <v>3.0</v>
      </c>
      <c r="H33" s="24">
        <v>3.0</v>
      </c>
      <c r="I33" s="24">
        <v>6.0</v>
      </c>
      <c r="J33" s="19">
        <v>2.0</v>
      </c>
      <c r="K33" s="19">
        <v>2.0</v>
      </c>
      <c r="L33" s="24">
        <v>2.0</v>
      </c>
      <c r="M33" s="24">
        <v>0.0</v>
      </c>
      <c r="N33" s="22">
        <v>16.0</v>
      </c>
      <c r="O33" s="25"/>
      <c r="P33" s="26">
        <f t="shared" si="1"/>
        <v>16</v>
      </c>
    </row>
    <row r="34" ht="15.75" customHeight="1">
      <c r="A34" s="17">
        <v>6.0</v>
      </c>
      <c r="B34" s="18" t="s">
        <v>15</v>
      </c>
      <c r="C34" s="19">
        <v>0.0</v>
      </c>
      <c r="D34" s="19">
        <v>0.0</v>
      </c>
      <c r="E34" s="19">
        <v>0.0</v>
      </c>
      <c r="F34" s="19">
        <v>0.0</v>
      </c>
      <c r="G34" s="19">
        <v>0.0</v>
      </c>
      <c r="H34" s="24">
        <v>0.0</v>
      </c>
      <c r="I34" s="24">
        <v>0.0</v>
      </c>
      <c r="J34" s="19">
        <v>2.0</v>
      </c>
      <c r="K34" s="19">
        <v>2.0</v>
      </c>
      <c r="L34" s="24">
        <v>2.0</v>
      </c>
      <c r="M34" s="24">
        <v>2.0</v>
      </c>
      <c r="N34" s="22">
        <v>4.0</v>
      </c>
      <c r="O34" s="25"/>
      <c r="P34" s="26">
        <f t="shared" si="1"/>
        <v>4</v>
      </c>
    </row>
    <row r="35" ht="15.75" customHeight="1">
      <c r="A35" s="17">
        <v>7.0</v>
      </c>
      <c r="B35" s="18" t="s">
        <v>16</v>
      </c>
      <c r="C35" s="19">
        <v>0.0</v>
      </c>
      <c r="D35" s="19">
        <v>0.0</v>
      </c>
      <c r="E35" s="19">
        <v>19.0</v>
      </c>
      <c r="F35" s="19">
        <v>18.0</v>
      </c>
      <c r="G35" s="19">
        <v>17.0</v>
      </c>
      <c r="H35" s="24">
        <v>3.0</v>
      </c>
      <c r="I35" s="24">
        <v>6.0</v>
      </c>
      <c r="J35" s="19">
        <v>21.0</v>
      </c>
      <c r="K35" s="19">
        <v>15.0</v>
      </c>
      <c r="L35" s="24">
        <v>2.0</v>
      </c>
      <c r="M35" s="24">
        <v>6.0</v>
      </c>
      <c r="N35" s="22">
        <v>90.0</v>
      </c>
      <c r="O35" s="25"/>
      <c r="P35" s="26">
        <f t="shared" si="1"/>
        <v>90</v>
      </c>
    </row>
    <row r="36" ht="15.75" customHeight="1">
      <c r="A36" s="17">
        <v>8.0</v>
      </c>
      <c r="B36" s="18" t="s">
        <v>17</v>
      </c>
      <c r="C36" s="19">
        <v>0.0</v>
      </c>
      <c r="D36" s="19">
        <v>0.0</v>
      </c>
      <c r="E36" s="19">
        <v>6.0</v>
      </c>
      <c r="F36" s="19">
        <v>0.0</v>
      </c>
      <c r="G36" s="19">
        <v>0.0</v>
      </c>
      <c r="H36" s="24">
        <v>2.0</v>
      </c>
      <c r="I36" s="24">
        <v>2.0</v>
      </c>
      <c r="J36" s="19">
        <v>0.0</v>
      </c>
      <c r="K36" s="19">
        <v>0.0</v>
      </c>
      <c r="L36" s="24">
        <v>0.0</v>
      </c>
      <c r="M36" s="24">
        <v>0.0</v>
      </c>
      <c r="N36" s="22">
        <v>6.0</v>
      </c>
      <c r="O36" s="25"/>
      <c r="P36" s="26">
        <f t="shared" si="1"/>
        <v>6</v>
      </c>
    </row>
    <row r="37" ht="15.75" customHeight="1">
      <c r="A37" s="17">
        <v>9.0</v>
      </c>
      <c r="B37" s="18" t="s">
        <v>18</v>
      </c>
      <c r="C37" s="19">
        <v>0.0</v>
      </c>
      <c r="D37" s="19">
        <v>0.0</v>
      </c>
      <c r="E37" s="19">
        <v>16.0</v>
      </c>
      <c r="F37" s="19">
        <v>17.0</v>
      </c>
      <c r="G37" s="19">
        <v>19.0</v>
      </c>
      <c r="H37" s="24">
        <v>3.0</v>
      </c>
      <c r="I37" s="24">
        <v>6.0</v>
      </c>
      <c r="J37" s="19">
        <v>16.0</v>
      </c>
      <c r="K37" s="19">
        <v>18.0</v>
      </c>
      <c r="L37" s="24">
        <v>2.0</v>
      </c>
      <c r="M37" s="24">
        <v>4.0</v>
      </c>
      <c r="N37" s="22">
        <v>86.0</v>
      </c>
      <c r="O37" s="25"/>
      <c r="P37" s="26">
        <f t="shared" si="1"/>
        <v>86</v>
      </c>
    </row>
    <row r="38" ht="15.75" customHeight="1">
      <c r="A38" s="17">
        <v>10.0</v>
      </c>
      <c r="B38" s="18" t="s">
        <v>19</v>
      </c>
      <c r="C38" s="19">
        <v>26.0</v>
      </c>
      <c r="D38" s="19">
        <v>29.0</v>
      </c>
      <c r="E38" s="19">
        <v>25.0</v>
      </c>
      <c r="F38" s="19">
        <v>22.0</v>
      </c>
      <c r="G38" s="19">
        <v>14.0</v>
      </c>
      <c r="H38" s="24">
        <v>5.0</v>
      </c>
      <c r="I38" s="24">
        <v>11.0</v>
      </c>
      <c r="J38" s="19">
        <v>9.0</v>
      </c>
      <c r="K38" s="19">
        <v>3.0</v>
      </c>
      <c r="L38" s="24">
        <v>3.0</v>
      </c>
      <c r="M38" s="24">
        <v>3.0</v>
      </c>
      <c r="N38" s="22">
        <v>128.0</v>
      </c>
      <c r="O38" s="25"/>
      <c r="P38" s="26">
        <f t="shared" si="1"/>
        <v>128</v>
      </c>
    </row>
    <row r="39" ht="15.75" customHeight="1">
      <c r="A39" s="17">
        <v>11.0</v>
      </c>
      <c r="B39" s="18" t="s">
        <v>20</v>
      </c>
      <c r="C39" s="19">
        <v>0.0</v>
      </c>
      <c r="D39" s="19">
        <v>0.0</v>
      </c>
      <c r="E39" s="19">
        <v>0.0</v>
      </c>
      <c r="F39" s="19">
        <v>0.0</v>
      </c>
      <c r="G39" s="19">
        <v>0.0</v>
      </c>
      <c r="H39" s="24">
        <v>0.0</v>
      </c>
      <c r="I39" s="24">
        <v>0.0</v>
      </c>
      <c r="J39" s="19">
        <v>0.0</v>
      </c>
      <c r="K39" s="19">
        <v>0.0</v>
      </c>
      <c r="L39" s="24">
        <v>0.0</v>
      </c>
      <c r="M39" s="24">
        <v>0.0</v>
      </c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>
        <v>0.0</v>
      </c>
      <c r="D40" s="19">
        <v>0.0</v>
      </c>
      <c r="E40" s="19">
        <v>18.0</v>
      </c>
      <c r="F40" s="19">
        <v>19.0</v>
      </c>
      <c r="G40" s="19">
        <v>20.0</v>
      </c>
      <c r="H40" s="24">
        <v>3.0</v>
      </c>
      <c r="I40" s="24">
        <v>8.0</v>
      </c>
      <c r="J40" s="19">
        <v>19.0</v>
      </c>
      <c r="K40" s="19">
        <v>20.0</v>
      </c>
      <c r="L40" s="24">
        <v>2.0</v>
      </c>
      <c r="M40" s="24">
        <v>4.0</v>
      </c>
      <c r="N40" s="22">
        <v>96.0</v>
      </c>
      <c r="O40" s="25"/>
      <c r="P40" s="26">
        <f t="shared" si="1"/>
        <v>96</v>
      </c>
    </row>
    <row r="41" ht="15.75" customHeight="1">
      <c r="A41" s="17">
        <v>13.0</v>
      </c>
      <c r="B41" s="18" t="s">
        <v>22</v>
      </c>
      <c r="C41" s="19">
        <v>0.0</v>
      </c>
      <c r="D41" s="19">
        <v>0.0</v>
      </c>
      <c r="E41" s="19">
        <v>2.0</v>
      </c>
      <c r="F41" s="19">
        <v>4.0</v>
      </c>
      <c r="G41" s="19">
        <v>16.0</v>
      </c>
      <c r="H41" s="24">
        <v>2.0</v>
      </c>
      <c r="I41" s="24">
        <v>4.0</v>
      </c>
      <c r="J41" s="19">
        <v>11.0</v>
      </c>
      <c r="K41" s="19">
        <v>12.0</v>
      </c>
      <c r="L41" s="24">
        <v>1.0</v>
      </c>
      <c r="M41" s="24">
        <v>2.0</v>
      </c>
      <c r="N41" s="22">
        <v>45.0</v>
      </c>
      <c r="O41" s="25"/>
      <c r="P41" s="26">
        <f t="shared" si="1"/>
        <v>45</v>
      </c>
    </row>
    <row r="42" ht="15.75" customHeight="1">
      <c r="A42" s="17">
        <v>14.0</v>
      </c>
      <c r="B42" s="18" t="s">
        <v>23</v>
      </c>
      <c r="C42" s="19">
        <v>0.0</v>
      </c>
      <c r="D42" s="19">
        <v>0.0</v>
      </c>
      <c r="E42" s="19">
        <v>0.0</v>
      </c>
      <c r="F42" s="19">
        <v>0.0</v>
      </c>
      <c r="G42" s="19">
        <v>6.0</v>
      </c>
      <c r="H42" s="24">
        <v>1.0</v>
      </c>
      <c r="I42" s="24">
        <v>2.0</v>
      </c>
      <c r="J42" s="19">
        <v>9.0</v>
      </c>
      <c r="K42" s="19">
        <v>9.0</v>
      </c>
      <c r="L42" s="24">
        <v>2.0</v>
      </c>
      <c r="M42" s="24">
        <v>4.0</v>
      </c>
      <c r="N42" s="22">
        <v>24.0</v>
      </c>
      <c r="O42" s="25"/>
      <c r="P42" s="26">
        <f t="shared" si="1"/>
        <v>24</v>
      </c>
    </row>
    <row r="43" ht="15.75" customHeight="1">
      <c r="A43" s="17">
        <v>15.0</v>
      </c>
      <c r="B43" s="18" t="s">
        <v>24</v>
      </c>
      <c r="C43" s="19">
        <v>20.0</v>
      </c>
      <c r="D43" s="19">
        <v>18.0</v>
      </c>
      <c r="E43" s="19">
        <v>20.0</v>
      </c>
      <c r="F43" s="19">
        <v>21.0</v>
      </c>
      <c r="G43" s="19">
        <v>19.0</v>
      </c>
      <c r="H43" s="24">
        <v>5.0</v>
      </c>
      <c r="I43" s="24">
        <v>11.0</v>
      </c>
      <c r="J43" s="19">
        <v>17.0</v>
      </c>
      <c r="K43" s="19">
        <v>16.0</v>
      </c>
      <c r="L43" s="24">
        <v>2.0</v>
      </c>
      <c r="M43" s="24">
        <v>4.0</v>
      </c>
      <c r="N43" s="22">
        <v>131.0</v>
      </c>
      <c r="O43" s="25"/>
      <c r="P43" s="26">
        <f t="shared" si="1"/>
        <v>131</v>
      </c>
    </row>
    <row r="44" ht="15.75" customHeight="1">
      <c r="A44" s="17">
        <v>16.0</v>
      </c>
      <c r="B44" s="18" t="s">
        <v>25</v>
      </c>
      <c r="C44" s="19">
        <v>0.0</v>
      </c>
      <c r="D44" s="19">
        <v>0.0</v>
      </c>
      <c r="E44" s="19">
        <v>21.0</v>
      </c>
      <c r="F44" s="19">
        <v>23.0</v>
      </c>
      <c r="G44" s="19">
        <v>20.0</v>
      </c>
      <c r="H44" s="24">
        <v>7.0</v>
      </c>
      <c r="I44" s="24">
        <v>12.0</v>
      </c>
      <c r="J44" s="19">
        <v>14.0</v>
      </c>
      <c r="K44" s="19">
        <v>17.0</v>
      </c>
      <c r="L44" s="24">
        <v>4.0</v>
      </c>
      <c r="M44" s="24">
        <v>8.0</v>
      </c>
      <c r="N44" s="22">
        <v>95.0</v>
      </c>
      <c r="O44" s="25"/>
      <c r="P44" s="26">
        <f t="shared" si="1"/>
        <v>95</v>
      </c>
    </row>
    <row r="45" ht="15.75" customHeight="1">
      <c r="A45" s="17">
        <v>17.0</v>
      </c>
      <c r="B45" s="18" t="s">
        <v>26</v>
      </c>
      <c r="C45" s="19">
        <v>0.0</v>
      </c>
      <c r="D45" s="19">
        <v>0.0</v>
      </c>
      <c r="E45" s="19">
        <v>14.0</v>
      </c>
      <c r="F45" s="19">
        <v>12.0</v>
      </c>
      <c r="G45" s="19">
        <v>15.0</v>
      </c>
      <c r="H45" s="24">
        <v>3.0</v>
      </c>
      <c r="I45" s="24">
        <v>6.0</v>
      </c>
      <c r="J45" s="19">
        <v>8.0</v>
      </c>
      <c r="K45" s="19">
        <v>1.0</v>
      </c>
      <c r="L45" s="24">
        <v>2.0</v>
      </c>
      <c r="M45" s="24">
        <v>3.0</v>
      </c>
      <c r="N45" s="22">
        <v>50.0</v>
      </c>
      <c r="O45" s="25"/>
      <c r="P45" s="26">
        <f t="shared" si="1"/>
        <v>50</v>
      </c>
    </row>
    <row r="46" ht="15.75" customHeight="1">
      <c r="A46" s="17">
        <v>18.0</v>
      </c>
      <c r="B46" s="18" t="s">
        <v>27</v>
      </c>
      <c r="C46" s="19">
        <v>0.0</v>
      </c>
      <c r="D46" s="19">
        <v>0.0</v>
      </c>
      <c r="E46" s="19">
        <v>6.0</v>
      </c>
      <c r="F46" s="19">
        <v>6.0</v>
      </c>
      <c r="G46" s="19">
        <v>8.0</v>
      </c>
      <c r="H46" s="24">
        <v>2.0</v>
      </c>
      <c r="I46" s="24">
        <v>4.0</v>
      </c>
      <c r="J46" s="19">
        <v>8.0</v>
      </c>
      <c r="K46" s="19">
        <v>15.0</v>
      </c>
      <c r="L46" s="24">
        <v>2.0</v>
      </c>
      <c r="M46" s="24">
        <v>4.0</v>
      </c>
      <c r="N46" s="22">
        <v>43.0</v>
      </c>
      <c r="O46" s="25"/>
      <c r="P46" s="26">
        <f t="shared" si="1"/>
        <v>43</v>
      </c>
    </row>
    <row r="47" ht="15.75" customHeight="1">
      <c r="A47" s="17">
        <v>19.0</v>
      </c>
      <c r="B47" s="18" t="s">
        <v>28</v>
      </c>
      <c r="C47" s="19">
        <v>0.0</v>
      </c>
      <c r="D47" s="19">
        <v>0.0</v>
      </c>
      <c r="E47" s="19">
        <v>0.0</v>
      </c>
      <c r="F47" s="19">
        <v>0.0</v>
      </c>
      <c r="G47" s="19">
        <v>0.0</v>
      </c>
      <c r="H47" s="24">
        <v>0.0</v>
      </c>
      <c r="I47" s="24">
        <v>0.0</v>
      </c>
      <c r="J47" s="19">
        <v>0.0</v>
      </c>
      <c r="K47" s="19">
        <v>0.0</v>
      </c>
      <c r="L47" s="24">
        <v>0.0</v>
      </c>
      <c r="M47" s="24">
        <v>0.0</v>
      </c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>
        <v>0.0</v>
      </c>
      <c r="D48" s="19">
        <v>0.0</v>
      </c>
      <c r="E48" s="19">
        <v>0.0</v>
      </c>
      <c r="F48" s="19">
        <v>16.0</v>
      </c>
      <c r="G48" s="19">
        <v>8.0</v>
      </c>
      <c r="H48" s="24">
        <v>2.0</v>
      </c>
      <c r="I48" s="24">
        <v>4.0</v>
      </c>
      <c r="J48" s="19">
        <v>6.0</v>
      </c>
      <c r="K48" s="19">
        <v>6.0</v>
      </c>
      <c r="L48" s="24">
        <v>2.0</v>
      </c>
      <c r="M48" s="24">
        <v>4.0</v>
      </c>
      <c r="N48" s="22">
        <v>36.0</v>
      </c>
      <c r="O48" s="25"/>
      <c r="P48" s="26">
        <f t="shared" si="1"/>
        <v>36</v>
      </c>
    </row>
    <row r="49" ht="15.75" customHeight="1">
      <c r="A49" s="17">
        <v>21.0</v>
      </c>
      <c r="B49" s="18" t="s">
        <v>30</v>
      </c>
      <c r="C49" s="19">
        <v>0.0</v>
      </c>
      <c r="D49" s="19">
        <v>0.0</v>
      </c>
      <c r="E49" s="19">
        <v>7.0</v>
      </c>
      <c r="F49" s="19">
        <v>9.0</v>
      </c>
      <c r="G49" s="19">
        <v>11.0</v>
      </c>
      <c r="H49" s="24">
        <v>3.0</v>
      </c>
      <c r="I49" s="24">
        <v>6.0</v>
      </c>
      <c r="J49" s="19">
        <v>15.0</v>
      </c>
      <c r="K49" s="19">
        <v>12.0</v>
      </c>
      <c r="L49" s="24">
        <v>2.0</v>
      </c>
      <c r="M49" s="24">
        <v>4.0</v>
      </c>
      <c r="N49" s="22">
        <v>54.0</v>
      </c>
      <c r="O49" s="25"/>
      <c r="P49" s="26">
        <f t="shared" si="1"/>
        <v>54</v>
      </c>
    </row>
    <row r="50" ht="15.75" customHeight="1">
      <c r="A50" s="17">
        <v>22.0</v>
      </c>
      <c r="B50" s="18" t="s">
        <v>31</v>
      </c>
      <c r="C50" s="19">
        <v>0.0</v>
      </c>
      <c r="D50" s="19">
        <v>0.0</v>
      </c>
      <c r="E50" s="19">
        <v>0.0</v>
      </c>
      <c r="F50" s="19">
        <v>1.0</v>
      </c>
      <c r="G50" s="19">
        <v>3.0</v>
      </c>
      <c r="H50" s="24">
        <v>0.0</v>
      </c>
      <c r="I50" s="24">
        <v>0.0</v>
      </c>
      <c r="J50" s="19">
        <v>11.0</v>
      </c>
      <c r="K50" s="19">
        <v>8.0</v>
      </c>
      <c r="L50" s="24">
        <v>1.0</v>
      </c>
      <c r="M50" s="24">
        <v>2.0</v>
      </c>
      <c r="N50" s="22">
        <v>23.0</v>
      </c>
      <c r="O50" s="27"/>
      <c r="P50" s="26">
        <f t="shared" si="1"/>
        <v>23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45.75" customHeight="1">
      <c r="A52" s="29">
        <v>23.0</v>
      </c>
      <c r="B52" s="30" t="s">
        <v>34</v>
      </c>
      <c r="C52" s="32">
        <v>0.0</v>
      </c>
      <c r="D52" s="32">
        <v>0.0</v>
      </c>
      <c r="E52" s="32">
        <v>0.0</v>
      </c>
      <c r="F52" s="32">
        <v>0.0</v>
      </c>
      <c r="G52" s="32">
        <v>8.0</v>
      </c>
      <c r="H52" s="33">
        <v>1.0</v>
      </c>
      <c r="I52" s="33">
        <v>3.0</v>
      </c>
      <c r="J52" s="32">
        <v>10.0</v>
      </c>
      <c r="K52" s="32">
        <v>11.0</v>
      </c>
      <c r="L52" s="33">
        <v>2.0</v>
      </c>
      <c r="M52" s="33">
        <v>4.0</v>
      </c>
      <c r="N52" s="34">
        <v>29.0</v>
      </c>
      <c r="O52" s="35" t="s">
        <v>35</v>
      </c>
      <c r="P52" s="26">
        <f t="shared" si="1"/>
        <v>29</v>
      </c>
    </row>
    <row r="53" ht="15.75" customHeight="1">
      <c r="A53" s="29">
        <v>24.0</v>
      </c>
      <c r="B53" s="30" t="s">
        <v>36</v>
      </c>
      <c r="C53" s="32">
        <v>0.0</v>
      </c>
      <c r="D53" s="32">
        <v>0.0</v>
      </c>
      <c r="E53" s="32">
        <v>0.0</v>
      </c>
      <c r="F53" s="32">
        <v>0.0</v>
      </c>
      <c r="G53" s="32">
        <v>6.0</v>
      </c>
      <c r="H53" s="33">
        <v>1.0</v>
      </c>
      <c r="I53" s="33">
        <v>2.0</v>
      </c>
      <c r="J53" s="32">
        <v>8.0</v>
      </c>
      <c r="K53" s="32">
        <v>9.0</v>
      </c>
      <c r="L53" s="33">
        <v>3.0</v>
      </c>
      <c r="M53" s="33">
        <v>4.0</v>
      </c>
      <c r="N53" s="34">
        <v>23.0</v>
      </c>
      <c r="O53" s="25"/>
      <c r="P53" s="26">
        <f t="shared" si="1"/>
        <v>23</v>
      </c>
    </row>
    <row r="54" ht="15.75" customHeight="1">
      <c r="A54" s="29">
        <v>25.0</v>
      </c>
      <c r="B54" s="30" t="s">
        <v>37</v>
      </c>
      <c r="C54" s="32">
        <v>0.0</v>
      </c>
      <c r="D54" s="32">
        <v>0.0</v>
      </c>
      <c r="E54" s="32">
        <v>0.0</v>
      </c>
      <c r="F54" s="32">
        <v>0.0</v>
      </c>
      <c r="G54" s="32">
        <v>0.0</v>
      </c>
      <c r="H54" s="33">
        <v>0.0</v>
      </c>
      <c r="I54" s="33">
        <v>0.0</v>
      </c>
      <c r="J54" s="32">
        <v>0.0</v>
      </c>
      <c r="K54" s="32">
        <v>0.0</v>
      </c>
      <c r="L54" s="33">
        <v>0.0</v>
      </c>
      <c r="M54" s="33">
        <v>0.0</v>
      </c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2">
        <v>0.0</v>
      </c>
      <c r="D55" s="32">
        <v>0.0</v>
      </c>
      <c r="E55" s="32">
        <v>0.0</v>
      </c>
      <c r="F55" s="32">
        <v>0.0</v>
      </c>
      <c r="G55" s="32">
        <v>0.0</v>
      </c>
      <c r="H55" s="33">
        <v>0.0</v>
      </c>
      <c r="I55" s="33">
        <v>0.0</v>
      </c>
      <c r="J55" s="32">
        <v>0.0</v>
      </c>
      <c r="K55" s="32">
        <v>0.0</v>
      </c>
      <c r="L55" s="33">
        <v>0.0</v>
      </c>
      <c r="M55" s="33">
        <v>0.0</v>
      </c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2">
        <v>0.0</v>
      </c>
      <c r="D56" s="32">
        <v>0.0</v>
      </c>
      <c r="E56" s="32">
        <v>0.0</v>
      </c>
      <c r="F56" s="32">
        <v>0.0</v>
      </c>
      <c r="G56" s="32">
        <v>0.0</v>
      </c>
      <c r="H56" s="33">
        <v>0.0</v>
      </c>
      <c r="I56" s="33">
        <v>0.0</v>
      </c>
      <c r="J56" s="32">
        <v>0.0</v>
      </c>
      <c r="K56" s="32">
        <v>0.0</v>
      </c>
      <c r="L56" s="33">
        <v>0.0</v>
      </c>
      <c r="M56" s="33">
        <v>0.0</v>
      </c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2">
        <v>0.0</v>
      </c>
      <c r="D57" s="32">
        <v>0.0</v>
      </c>
      <c r="E57" s="32">
        <v>0.0</v>
      </c>
      <c r="F57" s="32">
        <v>0.0</v>
      </c>
      <c r="G57" s="32">
        <v>0.0</v>
      </c>
      <c r="H57" s="33">
        <v>0.0</v>
      </c>
      <c r="I57" s="33">
        <v>0.0</v>
      </c>
      <c r="J57" s="32">
        <v>0.0</v>
      </c>
      <c r="K57" s="32">
        <v>0.0</v>
      </c>
      <c r="L57" s="33">
        <v>0.0</v>
      </c>
      <c r="M57" s="33">
        <v>0.0</v>
      </c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2">
        <v>0.0</v>
      </c>
      <c r="D58" s="32">
        <v>0.0</v>
      </c>
      <c r="E58" s="32">
        <v>0.0</v>
      </c>
      <c r="F58" s="32">
        <v>0.0</v>
      </c>
      <c r="G58" s="32">
        <v>0.0</v>
      </c>
      <c r="H58" s="33">
        <v>0.0</v>
      </c>
      <c r="I58" s="33">
        <v>0.0</v>
      </c>
      <c r="J58" s="32">
        <v>0.0</v>
      </c>
      <c r="K58" s="32">
        <v>0.0</v>
      </c>
      <c r="L58" s="33">
        <v>0.0</v>
      </c>
      <c r="M58" s="33">
        <v>0.0</v>
      </c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2">
        <v>0.0</v>
      </c>
      <c r="D59" s="32">
        <v>0.0</v>
      </c>
      <c r="E59" s="32">
        <v>0.0</v>
      </c>
      <c r="F59" s="32">
        <v>0.0</v>
      </c>
      <c r="G59" s="32">
        <v>15.0</v>
      </c>
      <c r="H59" s="33">
        <v>1.0</v>
      </c>
      <c r="I59" s="33">
        <v>2.0</v>
      </c>
      <c r="J59" s="32">
        <v>13.0</v>
      </c>
      <c r="K59" s="32">
        <v>16.0</v>
      </c>
      <c r="L59" s="33">
        <v>2.0</v>
      </c>
      <c r="M59" s="33">
        <v>4.0</v>
      </c>
      <c r="N59" s="34">
        <v>44.0</v>
      </c>
      <c r="O59" s="25"/>
      <c r="P59" s="26">
        <f t="shared" si="1"/>
        <v>44</v>
      </c>
    </row>
    <row r="60" ht="15.75" customHeight="1">
      <c r="A60" s="29">
        <v>31.0</v>
      </c>
      <c r="B60" s="30" t="s">
        <v>43</v>
      </c>
      <c r="C60" s="32">
        <v>0.0</v>
      </c>
      <c r="D60" s="32">
        <v>0.0</v>
      </c>
      <c r="E60" s="32">
        <v>0.0</v>
      </c>
      <c r="F60" s="32">
        <v>0.0</v>
      </c>
      <c r="G60" s="32">
        <v>0.0</v>
      </c>
      <c r="H60" s="33">
        <v>0.0</v>
      </c>
      <c r="I60" s="33">
        <v>0.0</v>
      </c>
      <c r="J60" s="32">
        <v>0.0</v>
      </c>
      <c r="K60" s="32">
        <v>0.0</v>
      </c>
      <c r="L60" s="33">
        <v>0.0</v>
      </c>
      <c r="M60" s="33">
        <v>0.0</v>
      </c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2">
        <v>0.0</v>
      </c>
      <c r="D61" s="32">
        <v>0.0</v>
      </c>
      <c r="E61" s="32">
        <v>0.0</v>
      </c>
      <c r="F61" s="32">
        <v>0.0</v>
      </c>
      <c r="G61" s="32">
        <v>14.0</v>
      </c>
      <c r="H61" s="33">
        <v>1.0</v>
      </c>
      <c r="I61" s="33">
        <v>2.0</v>
      </c>
      <c r="J61" s="32">
        <v>12.0</v>
      </c>
      <c r="K61" s="32">
        <v>11.0</v>
      </c>
      <c r="L61" s="33">
        <v>2.0</v>
      </c>
      <c r="M61" s="33">
        <v>4.0</v>
      </c>
      <c r="N61" s="34">
        <v>37.0</v>
      </c>
      <c r="O61" s="25"/>
      <c r="P61" s="26">
        <f t="shared" si="1"/>
        <v>37</v>
      </c>
    </row>
    <row r="62" ht="15.75" customHeight="1">
      <c r="A62" s="29">
        <v>33.0</v>
      </c>
      <c r="B62" s="30" t="s">
        <v>45</v>
      </c>
      <c r="C62" s="32">
        <v>0.0</v>
      </c>
      <c r="D62" s="32">
        <v>0.0</v>
      </c>
      <c r="E62" s="32">
        <v>5.0</v>
      </c>
      <c r="F62" s="32">
        <v>13.0</v>
      </c>
      <c r="G62" s="32">
        <v>7.0</v>
      </c>
      <c r="H62" s="33">
        <v>2.0</v>
      </c>
      <c r="I62" s="33">
        <v>5.0</v>
      </c>
      <c r="J62" s="32">
        <v>3.0</v>
      </c>
      <c r="K62" s="32">
        <v>1.0</v>
      </c>
      <c r="L62" s="33">
        <v>1.0</v>
      </c>
      <c r="M62" s="33">
        <v>2.0</v>
      </c>
      <c r="N62" s="34">
        <v>29.0</v>
      </c>
      <c r="O62" s="27"/>
      <c r="P62" s="26">
        <f t="shared" si="1"/>
        <v>29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1236.0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162.0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" t="s">
        <v>1</v>
      </c>
      <c r="C2" s="45" t="s">
        <v>82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 ht="30.75" customHeight="1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22">
        <v>0.0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 ht="15.75" customHeight="1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</row>
    <row r="18" ht="15.75" customHeight="1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</row>
    <row r="19" ht="15.75" customHeight="1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20">
        <v>36.0</v>
      </c>
      <c r="F29" s="20">
        <v>33.0</v>
      </c>
      <c r="G29" s="20">
        <v>16.0</v>
      </c>
      <c r="H29" s="21">
        <v>2.0</v>
      </c>
      <c r="I29" s="21">
        <v>4.0</v>
      </c>
      <c r="J29" s="20">
        <v>24.0</v>
      </c>
      <c r="K29" s="20">
        <v>20.0</v>
      </c>
      <c r="L29" s="21">
        <v>3.0</v>
      </c>
      <c r="M29" s="21">
        <v>3.0</v>
      </c>
      <c r="N29" s="22">
        <v>129.0</v>
      </c>
      <c r="O29" s="25"/>
      <c r="P29" s="26">
        <f t="shared" ref="P29:P62" si="1">SUM(C29:G29,J29:K29)</f>
        <v>129</v>
      </c>
    </row>
    <row r="30" ht="15.75" customHeight="1">
      <c r="A30" s="17">
        <v>2.0</v>
      </c>
      <c r="B30" s="18" t="s">
        <v>11</v>
      </c>
      <c r="C30" s="19"/>
      <c r="D30" s="19"/>
      <c r="E30" s="20">
        <v>13.0</v>
      </c>
      <c r="F30" s="20">
        <v>7.0</v>
      </c>
      <c r="G30" s="20">
        <v>6.0</v>
      </c>
      <c r="H30" s="24"/>
      <c r="I30" s="24"/>
      <c r="J30" s="20">
        <v>5.0</v>
      </c>
      <c r="K30" s="20">
        <v>4.0</v>
      </c>
      <c r="L30" s="24"/>
      <c r="M30" s="24"/>
      <c r="N30" s="22">
        <v>35.0</v>
      </c>
      <c r="O30" s="25"/>
      <c r="P30" s="26">
        <f t="shared" si="1"/>
        <v>35</v>
      </c>
    </row>
    <row r="31" ht="15.75" customHeight="1">
      <c r="A31" s="17">
        <v>3.0</v>
      </c>
      <c r="B31" s="18" t="s">
        <v>12</v>
      </c>
      <c r="C31" s="19"/>
      <c r="D31" s="19"/>
      <c r="E31" s="20">
        <v>29.0</v>
      </c>
      <c r="F31" s="20">
        <v>23.0</v>
      </c>
      <c r="G31" s="20">
        <v>17.0</v>
      </c>
      <c r="H31" s="21">
        <v>3.0</v>
      </c>
      <c r="I31" s="21">
        <v>7.0</v>
      </c>
      <c r="J31" s="20">
        <v>23.0</v>
      </c>
      <c r="K31" s="20">
        <v>15.0</v>
      </c>
      <c r="L31" s="21">
        <v>2.0</v>
      </c>
      <c r="M31" s="21">
        <v>2.0</v>
      </c>
      <c r="N31" s="22">
        <v>107.0</v>
      </c>
      <c r="O31" s="25"/>
      <c r="P31" s="26">
        <f t="shared" si="1"/>
        <v>107</v>
      </c>
    </row>
    <row r="32" ht="15.75" customHeight="1">
      <c r="A32" s="17">
        <v>4.0</v>
      </c>
      <c r="B32" s="18" t="s">
        <v>13</v>
      </c>
      <c r="C32" s="19"/>
      <c r="D32" s="19"/>
      <c r="E32" s="20">
        <v>58.0</v>
      </c>
      <c r="F32" s="20">
        <v>31.0</v>
      </c>
      <c r="G32" s="20">
        <v>22.0</v>
      </c>
      <c r="H32" s="24"/>
      <c r="I32" s="24"/>
      <c r="J32" s="20">
        <v>14.0</v>
      </c>
      <c r="K32" s="20">
        <v>15.0</v>
      </c>
      <c r="L32" s="24"/>
      <c r="M32" s="24"/>
      <c r="N32" s="22">
        <v>140.0</v>
      </c>
      <c r="O32" s="25"/>
      <c r="P32" s="26">
        <f t="shared" si="1"/>
        <v>140</v>
      </c>
    </row>
    <row r="33" ht="15.75" customHeight="1">
      <c r="A33" s="17">
        <v>5.0</v>
      </c>
      <c r="B33" s="18" t="s">
        <v>14</v>
      </c>
      <c r="C33" s="19"/>
      <c r="D33" s="19"/>
      <c r="E33" s="20">
        <v>13.0</v>
      </c>
      <c r="F33" s="20">
        <v>4.0</v>
      </c>
      <c r="G33" s="20">
        <v>5.0</v>
      </c>
      <c r="H33" s="21">
        <v>1.0</v>
      </c>
      <c r="I33" s="21">
        <v>1.0</v>
      </c>
      <c r="J33" s="20">
        <v>5.0</v>
      </c>
      <c r="K33" s="20">
        <v>5.0</v>
      </c>
      <c r="L33" s="24"/>
      <c r="M33" s="24"/>
      <c r="N33" s="22">
        <v>32.0</v>
      </c>
      <c r="O33" s="25"/>
      <c r="P33" s="26">
        <f t="shared" si="1"/>
        <v>32</v>
      </c>
    </row>
    <row r="34" ht="15.75" customHeight="1">
      <c r="A34" s="17">
        <v>6.0</v>
      </c>
      <c r="B34" s="18" t="s">
        <v>15</v>
      </c>
      <c r="C34" s="19"/>
      <c r="D34" s="19"/>
      <c r="E34" s="20">
        <v>2.0</v>
      </c>
      <c r="F34" s="20">
        <v>4.0</v>
      </c>
      <c r="G34" s="20">
        <v>2.0</v>
      </c>
      <c r="H34" s="24"/>
      <c r="I34" s="24"/>
      <c r="J34" s="20">
        <v>5.0</v>
      </c>
      <c r="K34" s="20">
        <v>0.0</v>
      </c>
      <c r="L34" s="24"/>
      <c r="M34" s="24"/>
      <c r="N34" s="22">
        <v>13.0</v>
      </c>
      <c r="O34" s="25"/>
      <c r="P34" s="26">
        <f t="shared" si="1"/>
        <v>13</v>
      </c>
    </row>
    <row r="35" ht="15.75" customHeight="1">
      <c r="A35" s="17">
        <v>7.0</v>
      </c>
      <c r="B35" s="18" t="s">
        <v>16</v>
      </c>
      <c r="C35" s="19"/>
      <c r="D35" s="19"/>
      <c r="E35" s="20">
        <v>22.0</v>
      </c>
      <c r="F35" s="20">
        <v>14.0</v>
      </c>
      <c r="G35" s="20">
        <v>22.0</v>
      </c>
      <c r="H35" s="24"/>
      <c r="I35" s="24"/>
      <c r="J35" s="20">
        <v>27.0</v>
      </c>
      <c r="K35" s="20">
        <v>19.0</v>
      </c>
      <c r="L35" s="21">
        <v>1.0</v>
      </c>
      <c r="M35" s="24"/>
      <c r="N35" s="22">
        <v>104.0</v>
      </c>
      <c r="O35" s="25"/>
      <c r="P35" s="26">
        <f t="shared" si="1"/>
        <v>104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20">
        <v>40.0</v>
      </c>
      <c r="F37" s="20">
        <v>22.0</v>
      </c>
      <c r="G37" s="20">
        <v>22.0</v>
      </c>
      <c r="H37" s="21">
        <v>3.0</v>
      </c>
      <c r="I37" s="21">
        <v>8.0</v>
      </c>
      <c r="J37" s="20">
        <v>21.0</v>
      </c>
      <c r="K37" s="20">
        <v>23.0</v>
      </c>
      <c r="L37" s="21">
        <v>3.0</v>
      </c>
      <c r="M37" s="21">
        <v>4.0</v>
      </c>
      <c r="N37" s="22">
        <v>128.0</v>
      </c>
      <c r="O37" s="25"/>
      <c r="P37" s="26">
        <f t="shared" si="1"/>
        <v>128</v>
      </c>
    </row>
    <row r="38" ht="15.75" customHeight="1">
      <c r="A38" s="17">
        <v>10.0</v>
      </c>
      <c r="B38" s="18" t="s">
        <v>19</v>
      </c>
      <c r="C38" s="20">
        <v>27.0</v>
      </c>
      <c r="D38" s="20">
        <v>23.0</v>
      </c>
      <c r="E38" s="20">
        <v>22.0</v>
      </c>
      <c r="F38" s="20">
        <v>21.0</v>
      </c>
      <c r="G38" s="20">
        <v>21.0</v>
      </c>
      <c r="H38" s="21">
        <v>3.0</v>
      </c>
      <c r="I38" s="21">
        <v>1.0</v>
      </c>
      <c r="J38" s="20">
        <v>19.0</v>
      </c>
      <c r="K38" s="20">
        <v>16.0</v>
      </c>
      <c r="L38" s="21">
        <v>1.0</v>
      </c>
      <c r="M38" s="24"/>
      <c r="N38" s="22">
        <v>149.0</v>
      </c>
      <c r="O38" s="25"/>
      <c r="P38" s="26">
        <f t="shared" si="1"/>
        <v>149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20">
        <v>38.0</v>
      </c>
      <c r="F40" s="20">
        <v>38.0</v>
      </c>
      <c r="G40" s="20">
        <v>31.0</v>
      </c>
      <c r="H40" s="21">
        <v>2.0</v>
      </c>
      <c r="I40" s="21">
        <v>4.0</v>
      </c>
      <c r="J40" s="20">
        <v>19.0</v>
      </c>
      <c r="K40" s="20">
        <v>32.0</v>
      </c>
      <c r="L40" s="21">
        <v>2.0</v>
      </c>
      <c r="M40" s="21">
        <v>2.0</v>
      </c>
      <c r="N40" s="22">
        <v>158.0</v>
      </c>
      <c r="O40" s="25"/>
      <c r="P40" s="26">
        <f t="shared" si="1"/>
        <v>158</v>
      </c>
    </row>
    <row r="41" ht="15.75" customHeight="1">
      <c r="A41" s="17">
        <v>13.0</v>
      </c>
      <c r="B41" s="18" t="s">
        <v>22</v>
      </c>
      <c r="C41" s="19"/>
      <c r="D41" s="19"/>
      <c r="E41" s="20">
        <v>7.0</v>
      </c>
      <c r="F41" s="20">
        <v>27.0</v>
      </c>
      <c r="G41" s="20">
        <v>20.0</v>
      </c>
      <c r="H41" s="21">
        <v>3.0</v>
      </c>
      <c r="I41" s="21">
        <v>5.0</v>
      </c>
      <c r="J41" s="20">
        <v>12.0</v>
      </c>
      <c r="K41" s="20">
        <v>21.0</v>
      </c>
      <c r="L41" s="21">
        <v>1.0</v>
      </c>
      <c r="M41" s="21">
        <v>2.0</v>
      </c>
      <c r="N41" s="22">
        <v>87.0</v>
      </c>
      <c r="O41" s="25"/>
      <c r="P41" s="26">
        <f t="shared" si="1"/>
        <v>87</v>
      </c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20">
        <v>20.0</v>
      </c>
      <c r="H42" s="24"/>
      <c r="I42" s="24"/>
      <c r="J42" s="20">
        <v>26.0</v>
      </c>
      <c r="K42" s="20">
        <v>21.0</v>
      </c>
      <c r="L42" s="21">
        <v>1.0</v>
      </c>
      <c r="M42" s="24"/>
      <c r="N42" s="22">
        <v>67.0</v>
      </c>
      <c r="O42" s="25"/>
      <c r="P42" s="26">
        <f t="shared" si="1"/>
        <v>67</v>
      </c>
    </row>
    <row r="43" ht="15.75" customHeight="1">
      <c r="A43" s="17">
        <v>15.0</v>
      </c>
      <c r="B43" s="18" t="s">
        <v>24</v>
      </c>
      <c r="C43" s="20">
        <v>89.0</v>
      </c>
      <c r="D43" s="20">
        <v>60.0</v>
      </c>
      <c r="E43" s="20">
        <v>54.0</v>
      </c>
      <c r="F43" s="20">
        <v>49.0</v>
      </c>
      <c r="G43" s="20">
        <v>41.0</v>
      </c>
      <c r="H43" s="21">
        <v>9.0</v>
      </c>
      <c r="I43" s="21">
        <v>4.0</v>
      </c>
      <c r="J43" s="20">
        <v>41.0</v>
      </c>
      <c r="K43" s="20">
        <v>34.0</v>
      </c>
      <c r="L43" s="21">
        <v>1.0</v>
      </c>
      <c r="M43" s="21">
        <v>2.0</v>
      </c>
      <c r="N43" s="22">
        <v>368.0</v>
      </c>
      <c r="O43" s="25"/>
      <c r="P43" s="26">
        <f t="shared" si="1"/>
        <v>368</v>
      </c>
    </row>
    <row r="44" ht="15.75" customHeight="1">
      <c r="A44" s="17">
        <v>16.0</v>
      </c>
      <c r="B44" s="18" t="s">
        <v>25</v>
      </c>
      <c r="C44" s="19"/>
      <c r="D44" s="19"/>
      <c r="E44" s="20">
        <v>24.0</v>
      </c>
      <c r="F44" s="20">
        <v>23.0</v>
      </c>
      <c r="G44" s="20">
        <v>17.0</v>
      </c>
      <c r="H44" s="21">
        <v>6.0</v>
      </c>
      <c r="I44" s="21">
        <v>8.0</v>
      </c>
      <c r="J44" s="20">
        <v>4.0</v>
      </c>
      <c r="K44" s="20">
        <v>10.0</v>
      </c>
      <c r="L44" s="21">
        <v>4.0</v>
      </c>
      <c r="M44" s="21">
        <v>5.0</v>
      </c>
      <c r="N44" s="22">
        <v>78.0</v>
      </c>
      <c r="O44" s="25"/>
      <c r="P44" s="26">
        <f t="shared" si="1"/>
        <v>78</v>
      </c>
    </row>
    <row r="45" ht="15.75" customHeight="1">
      <c r="A45" s="17">
        <v>17.0</v>
      </c>
      <c r="B45" s="18" t="s">
        <v>26</v>
      </c>
      <c r="C45" s="19"/>
      <c r="D45" s="19"/>
      <c r="E45" s="20">
        <v>22.0</v>
      </c>
      <c r="F45" s="20">
        <v>14.0</v>
      </c>
      <c r="G45" s="20">
        <v>15.0</v>
      </c>
      <c r="H45" s="21">
        <v>1.0</v>
      </c>
      <c r="I45" s="21">
        <v>1.0</v>
      </c>
      <c r="J45" s="20">
        <v>20.0</v>
      </c>
      <c r="K45" s="20">
        <v>9.0</v>
      </c>
      <c r="L45" s="21">
        <v>1.0</v>
      </c>
      <c r="M45" s="21">
        <v>1.0</v>
      </c>
      <c r="N45" s="22">
        <v>80.0</v>
      </c>
      <c r="O45" s="25"/>
      <c r="P45" s="26">
        <f t="shared" si="1"/>
        <v>80</v>
      </c>
    </row>
    <row r="46" ht="15.75" customHeight="1">
      <c r="A46" s="17">
        <v>18.0</v>
      </c>
      <c r="B46" s="18" t="s">
        <v>27</v>
      </c>
      <c r="C46" s="19"/>
      <c r="D46" s="20">
        <v>1.0</v>
      </c>
      <c r="E46" s="20">
        <v>14.0</v>
      </c>
      <c r="F46" s="20">
        <v>20.0</v>
      </c>
      <c r="G46" s="20">
        <v>14.0</v>
      </c>
      <c r="H46" s="21">
        <v>2.0</v>
      </c>
      <c r="I46" s="21">
        <v>4.0</v>
      </c>
      <c r="J46" s="20">
        <v>18.0</v>
      </c>
      <c r="K46" s="20">
        <v>13.0</v>
      </c>
      <c r="L46" s="21">
        <v>2.0</v>
      </c>
      <c r="M46" s="21">
        <v>4.0</v>
      </c>
      <c r="N46" s="22">
        <v>80.0</v>
      </c>
      <c r="O46" s="25"/>
      <c r="P46" s="26">
        <f t="shared" si="1"/>
        <v>80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20">
        <v>2.0</v>
      </c>
      <c r="F48" s="20">
        <v>12.0</v>
      </c>
      <c r="G48" s="20">
        <v>11.0</v>
      </c>
      <c r="H48" s="21">
        <v>2.0</v>
      </c>
      <c r="I48" s="21">
        <v>3.0</v>
      </c>
      <c r="J48" s="20">
        <v>15.0</v>
      </c>
      <c r="K48" s="20">
        <v>8.0</v>
      </c>
      <c r="L48" s="21">
        <v>1.0</v>
      </c>
      <c r="M48" s="24"/>
      <c r="N48" s="22">
        <v>48.0</v>
      </c>
      <c r="O48" s="25"/>
      <c r="P48" s="26">
        <f t="shared" si="1"/>
        <v>48</v>
      </c>
    </row>
    <row r="49" ht="15.75" customHeight="1">
      <c r="A49" s="17">
        <v>21.0</v>
      </c>
      <c r="B49" s="18" t="s">
        <v>30</v>
      </c>
      <c r="C49" s="19"/>
      <c r="D49" s="19"/>
      <c r="E49" s="19"/>
      <c r="F49" s="19"/>
      <c r="G49" s="20">
        <v>24.0</v>
      </c>
      <c r="H49" s="21">
        <v>1.0</v>
      </c>
      <c r="I49" s="24"/>
      <c r="J49" s="20">
        <v>34.0</v>
      </c>
      <c r="K49" s="20">
        <v>17.0</v>
      </c>
      <c r="L49" s="24"/>
      <c r="M49" s="24"/>
      <c r="N49" s="22">
        <v>75.0</v>
      </c>
      <c r="O49" s="25"/>
      <c r="P49" s="26">
        <f t="shared" si="1"/>
        <v>75</v>
      </c>
    </row>
    <row r="50" ht="15.75" customHeight="1">
      <c r="A50" s="17">
        <v>22.0</v>
      </c>
      <c r="B50" s="18" t="s">
        <v>31</v>
      </c>
      <c r="C50" s="19"/>
      <c r="D50" s="19"/>
      <c r="E50" s="20">
        <v>15.0</v>
      </c>
      <c r="F50" s="20">
        <v>12.0</v>
      </c>
      <c r="G50" s="20">
        <v>18.0</v>
      </c>
      <c r="H50" s="24"/>
      <c r="I50" s="24"/>
      <c r="J50" s="20">
        <v>10.0</v>
      </c>
      <c r="K50" s="20">
        <v>17.0</v>
      </c>
      <c r="L50" s="21">
        <v>1.0</v>
      </c>
      <c r="M50" s="24"/>
      <c r="N50" s="22">
        <v>72.0</v>
      </c>
      <c r="O50" s="27"/>
      <c r="P50" s="26">
        <f t="shared" si="1"/>
        <v>72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45.75" customHeight="1">
      <c r="A52" s="29">
        <v>23.0</v>
      </c>
      <c r="B52" s="30" t="s">
        <v>34</v>
      </c>
      <c r="C52" s="31"/>
      <c r="D52" s="31"/>
      <c r="E52" s="31"/>
      <c r="F52" s="31"/>
      <c r="G52" s="32">
        <v>10.0</v>
      </c>
      <c r="H52" s="36"/>
      <c r="I52" s="36"/>
      <c r="J52" s="32">
        <v>16.0</v>
      </c>
      <c r="K52" s="32">
        <v>8.0</v>
      </c>
      <c r="L52" s="33">
        <v>1.0</v>
      </c>
      <c r="M52" s="36"/>
      <c r="N52" s="34">
        <v>34.0</v>
      </c>
      <c r="O52" s="35" t="s">
        <v>35</v>
      </c>
      <c r="P52" s="26">
        <f t="shared" si="1"/>
        <v>34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2">
        <v>21.0</v>
      </c>
      <c r="H53" s="33">
        <v>1.0</v>
      </c>
      <c r="I53" s="33">
        <v>5.0</v>
      </c>
      <c r="J53" s="32">
        <v>21.0</v>
      </c>
      <c r="K53" s="32">
        <v>1.0</v>
      </c>
      <c r="L53" s="33">
        <v>3.0</v>
      </c>
      <c r="M53" s="33">
        <v>6.0</v>
      </c>
      <c r="N53" s="34">
        <v>43.0</v>
      </c>
      <c r="O53" s="25"/>
      <c r="P53" s="26">
        <f t="shared" si="1"/>
        <v>43</v>
      </c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6"/>
      <c r="I54" s="36"/>
      <c r="J54" s="31"/>
      <c r="K54" s="31"/>
      <c r="L54" s="36"/>
      <c r="M54" s="36"/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2">
        <v>34.0</v>
      </c>
      <c r="H59" s="33">
        <v>1.0</v>
      </c>
      <c r="I59" s="36"/>
      <c r="J59" s="32">
        <v>21.0</v>
      </c>
      <c r="K59" s="32">
        <v>26.0</v>
      </c>
      <c r="L59" s="33">
        <v>1.0</v>
      </c>
      <c r="M59" s="33">
        <v>1.0</v>
      </c>
      <c r="N59" s="34">
        <v>81.0</v>
      </c>
      <c r="O59" s="25"/>
      <c r="P59" s="26">
        <f t="shared" si="1"/>
        <v>81</v>
      </c>
    </row>
    <row r="60" ht="15.75" customHeight="1">
      <c r="A60" s="29">
        <v>31.0</v>
      </c>
      <c r="B60" s="30" t="s">
        <v>43</v>
      </c>
      <c r="C60" s="31"/>
      <c r="D60" s="31"/>
      <c r="E60" s="31"/>
      <c r="F60" s="31"/>
      <c r="G60" s="31"/>
      <c r="H60" s="36"/>
      <c r="I60" s="36"/>
      <c r="J60" s="31"/>
      <c r="K60" s="31"/>
      <c r="L60" s="36"/>
      <c r="M60" s="36"/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2">
        <v>24.0</v>
      </c>
      <c r="H61" s="36"/>
      <c r="I61" s="36"/>
      <c r="J61" s="32">
        <v>22.0</v>
      </c>
      <c r="K61" s="32">
        <v>30.0</v>
      </c>
      <c r="L61" s="33">
        <v>2.0</v>
      </c>
      <c r="M61" s="33">
        <v>2.0</v>
      </c>
      <c r="N61" s="34">
        <v>76.0</v>
      </c>
      <c r="O61" s="25"/>
      <c r="P61" s="26">
        <f t="shared" si="1"/>
        <v>76</v>
      </c>
    </row>
    <row r="62" ht="15.75" customHeight="1">
      <c r="A62" s="29">
        <v>33.0</v>
      </c>
      <c r="B62" s="30" t="s">
        <v>45</v>
      </c>
      <c r="C62" s="31"/>
      <c r="D62" s="31"/>
      <c r="E62" s="31"/>
      <c r="F62" s="32">
        <v>3.0</v>
      </c>
      <c r="G62" s="32">
        <v>2.0</v>
      </c>
      <c r="H62" s="36"/>
      <c r="I62" s="36"/>
      <c r="J62" s="31"/>
      <c r="K62" s="31"/>
      <c r="L62" s="36"/>
      <c r="M62" s="36"/>
      <c r="N62" s="34">
        <v>5.0</v>
      </c>
      <c r="O62" s="27"/>
      <c r="P62" s="26">
        <f t="shared" si="1"/>
        <v>5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1950.0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239.0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>
      <c r="A2" s="1"/>
      <c r="B2" s="5" t="s">
        <v>1</v>
      </c>
      <c r="C2" s="45" t="s">
        <v>83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  <c r="P5" s="1"/>
    </row>
    <row r="6">
      <c r="A6" s="17">
        <v>1.0</v>
      </c>
      <c r="B6" s="18" t="s">
        <v>9</v>
      </c>
      <c r="C6" s="19"/>
      <c r="D6" s="19"/>
      <c r="E6" s="19">
        <v>3.0</v>
      </c>
      <c r="F6" s="19">
        <v>1.0</v>
      </c>
      <c r="G6" s="19">
        <v>2.0</v>
      </c>
      <c r="H6" s="21">
        <v>1.0</v>
      </c>
      <c r="I6" s="21">
        <v>3.0</v>
      </c>
      <c r="J6" s="19">
        <v>4.0</v>
      </c>
      <c r="K6" s="19">
        <v>6.0</v>
      </c>
      <c r="L6" s="21">
        <v>2.0</v>
      </c>
      <c r="M6" s="21">
        <v>2.0</v>
      </c>
      <c r="N6" s="22">
        <v>16.0</v>
      </c>
      <c r="O6" s="23" t="s">
        <v>10</v>
      </c>
      <c r="P6" s="1"/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1"/>
      <c r="I7" s="21"/>
      <c r="J7" s="19"/>
      <c r="K7" s="19"/>
      <c r="L7" s="21"/>
      <c r="M7" s="21"/>
      <c r="N7" s="22">
        <v>0.0</v>
      </c>
      <c r="O7" s="25"/>
      <c r="P7" s="1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1"/>
      <c r="I8" s="21"/>
      <c r="J8" s="19"/>
      <c r="K8" s="19"/>
      <c r="L8" s="21"/>
      <c r="M8" s="21"/>
      <c r="N8" s="22">
        <v>0.0</v>
      </c>
      <c r="O8" s="25"/>
      <c r="P8" s="1"/>
    </row>
    <row r="9">
      <c r="A9" s="17">
        <v>4.0</v>
      </c>
      <c r="B9" s="18" t="s">
        <v>13</v>
      </c>
      <c r="C9" s="19"/>
      <c r="D9" s="19"/>
      <c r="E9" s="19">
        <v>4.0</v>
      </c>
      <c r="F9" s="19">
        <v>3.0</v>
      </c>
      <c r="G9" s="19">
        <v>4.0</v>
      </c>
      <c r="H9" s="21">
        <v>3.0</v>
      </c>
      <c r="I9" s="21">
        <v>6.0</v>
      </c>
      <c r="J9" s="19">
        <v>1.0</v>
      </c>
      <c r="K9" s="19"/>
      <c r="L9" s="21">
        <v>1.0</v>
      </c>
      <c r="M9" s="21"/>
      <c r="N9" s="22">
        <v>12.0</v>
      </c>
      <c r="O9" s="25"/>
      <c r="P9" s="1"/>
    </row>
    <row r="10">
      <c r="A10" s="17">
        <v>5.0</v>
      </c>
      <c r="B10" s="18" t="s">
        <v>14</v>
      </c>
      <c r="C10" s="19"/>
      <c r="D10" s="19"/>
      <c r="E10" s="19"/>
      <c r="F10" s="19">
        <v>13.0</v>
      </c>
      <c r="G10" s="19"/>
      <c r="H10" s="21">
        <v>1.0</v>
      </c>
      <c r="I10" s="21">
        <v>2.0</v>
      </c>
      <c r="J10" s="19"/>
      <c r="K10" s="19"/>
      <c r="L10" s="21"/>
      <c r="M10" s="21"/>
      <c r="N10" s="22">
        <v>13.0</v>
      </c>
      <c r="O10" s="25"/>
      <c r="P10" s="1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1"/>
      <c r="I11" s="21"/>
      <c r="J11" s="19"/>
      <c r="K11" s="19"/>
      <c r="L11" s="21"/>
      <c r="M11" s="21"/>
      <c r="N11" s="22">
        <v>0.0</v>
      </c>
      <c r="O11" s="25"/>
      <c r="P11" s="1"/>
    </row>
    <row r="12">
      <c r="A12" s="17">
        <v>7.0</v>
      </c>
      <c r="B12" s="18" t="s">
        <v>16</v>
      </c>
      <c r="C12" s="19"/>
      <c r="D12" s="19"/>
      <c r="E12" s="19"/>
      <c r="F12" s="19"/>
      <c r="G12" s="19"/>
      <c r="H12" s="21"/>
      <c r="I12" s="21"/>
      <c r="J12" s="19"/>
      <c r="K12" s="19"/>
      <c r="L12" s="21"/>
      <c r="M12" s="21"/>
      <c r="N12" s="22">
        <v>0.0</v>
      </c>
      <c r="O12" s="25"/>
      <c r="P12" s="1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1"/>
      <c r="I13" s="21"/>
      <c r="J13" s="19"/>
      <c r="K13" s="19"/>
      <c r="L13" s="21"/>
      <c r="M13" s="21"/>
      <c r="N13" s="22">
        <v>0.0</v>
      </c>
      <c r="O13" s="25"/>
      <c r="P13" s="1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1"/>
      <c r="I14" s="21"/>
      <c r="J14" s="19"/>
      <c r="K14" s="19"/>
      <c r="L14" s="21"/>
      <c r="M14" s="21"/>
      <c r="N14" s="22">
        <v>0.0</v>
      </c>
      <c r="O14" s="25"/>
      <c r="P14" s="1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1"/>
      <c r="I15" s="21"/>
      <c r="J15" s="19"/>
      <c r="K15" s="19"/>
      <c r="L15" s="21"/>
      <c r="M15" s="21"/>
      <c r="N15" s="22">
        <v>0.0</v>
      </c>
      <c r="O15" s="25"/>
      <c r="P15" s="1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1"/>
      <c r="I16" s="21"/>
      <c r="J16" s="19"/>
      <c r="K16" s="19"/>
      <c r="L16" s="21"/>
      <c r="M16" s="21"/>
      <c r="N16" s="22">
        <v>0.0</v>
      </c>
      <c r="O16" s="25"/>
      <c r="P16" s="1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1"/>
      <c r="I17" s="21"/>
      <c r="J17" s="19"/>
      <c r="K17" s="19"/>
      <c r="L17" s="21"/>
      <c r="M17" s="21"/>
      <c r="N17" s="22">
        <v>0.0</v>
      </c>
      <c r="O17" s="25"/>
      <c r="P17" s="1"/>
    </row>
    <row r="18">
      <c r="A18" s="17">
        <v>13.0</v>
      </c>
      <c r="B18" s="18" t="s">
        <v>22</v>
      </c>
      <c r="C18" s="19"/>
      <c r="D18" s="19"/>
      <c r="E18" s="19"/>
      <c r="F18" s="19"/>
      <c r="G18" s="19"/>
      <c r="H18" s="21"/>
      <c r="I18" s="21"/>
      <c r="J18" s="19"/>
      <c r="K18" s="19"/>
      <c r="L18" s="21"/>
      <c r="M18" s="21"/>
      <c r="N18" s="22">
        <v>0.0</v>
      </c>
      <c r="O18" s="25"/>
      <c r="P18" s="1"/>
    </row>
    <row r="19">
      <c r="A19" s="17">
        <v>14.0</v>
      </c>
      <c r="B19" s="18" t="s">
        <v>23</v>
      </c>
      <c r="C19" s="19"/>
      <c r="D19" s="19"/>
      <c r="E19" s="19"/>
      <c r="F19" s="19"/>
      <c r="G19" s="19"/>
      <c r="H19" s="21"/>
      <c r="I19" s="21"/>
      <c r="J19" s="19"/>
      <c r="K19" s="19"/>
      <c r="L19" s="21"/>
      <c r="M19" s="21"/>
      <c r="N19" s="22">
        <v>0.0</v>
      </c>
      <c r="O19" s="25"/>
      <c r="P19" s="1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1"/>
      <c r="I20" s="21"/>
      <c r="J20" s="19"/>
      <c r="K20" s="19"/>
      <c r="L20" s="21"/>
      <c r="M20" s="21"/>
      <c r="N20" s="22">
        <v>0.0</v>
      </c>
      <c r="O20" s="25"/>
      <c r="P20" s="1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1"/>
      <c r="I21" s="21"/>
      <c r="J21" s="19"/>
      <c r="K21" s="19"/>
      <c r="L21" s="21"/>
      <c r="M21" s="21"/>
      <c r="N21" s="22">
        <v>0.0</v>
      </c>
      <c r="O21" s="25"/>
      <c r="P21" s="1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1"/>
      <c r="I22" s="21"/>
      <c r="J22" s="19"/>
      <c r="K22" s="19"/>
      <c r="L22" s="21"/>
      <c r="M22" s="21"/>
      <c r="N22" s="22">
        <v>0.0</v>
      </c>
      <c r="O22" s="25"/>
      <c r="P22" s="1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1"/>
      <c r="I23" s="21"/>
      <c r="J23" s="19"/>
      <c r="K23" s="19"/>
      <c r="L23" s="21"/>
      <c r="M23" s="21"/>
      <c r="N23" s="22">
        <v>0.0</v>
      </c>
      <c r="O23" s="25"/>
      <c r="P23" s="1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1"/>
      <c r="I24" s="21"/>
      <c r="J24" s="19"/>
      <c r="K24" s="19"/>
      <c r="L24" s="21"/>
      <c r="M24" s="21"/>
      <c r="N24" s="22">
        <v>0.0</v>
      </c>
      <c r="O24" s="25"/>
      <c r="P24" s="1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1"/>
      <c r="I25" s="21"/>
      <c r="J25" s="19"/>
      <c r="K25" s="19"/>
      <c r="L25" s="21"/>
      <c r="M25" s="21"/>
      <c r="N25" s="22">
        <v>0.0</v>
      </c>
      <c r="O25" s="25"/>
      <c r="P25" s="1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1"/>
      <c r="I26" s="21"/>
      <c r="J26" s="19"/>
      <c r="K26" s="19"/>
      <c r="L26" s="21"/>
      <c r="M26" s="21"/>
      <c r="N26" s="22">
        <v>0.0</v>
      </c>
      <c r="O26" s="25"/>
      <c r="P26" s="1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1"/>
      <c r="I27" s="21"/>
      <c r="J27" s="19"/>
      <c r="K27" s="19"/>
      <c r="L27" s="21"/>
      <c r="M27" s="21"/>
      <c r="N27" s="22">
        <v>0.0</v>
      </c>
      <c r="O27" s="25"/>
      <c r="P27" s="1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  <c r="P28" s="1"/>
    </row>
    <row r="29" ht="15.75" customHeight="1">
      <c r="A29" s="17">
        <v>1.0</v>
      </c>
      <c r="B29" s="18" t="s">
        <v>9</v>
      </c>
      <c r="C29" s="19"/>
      <c r="D29" s="19"/>
      <c r="E29" s="19">
        <v>6.0</v>
      </c>
      <c r="F29" s="19">
        <v>4.0</v>
      </c>
      <c r="G29" s="19">
        <v>3.0</v>
      </c>
      <c r="H29" s="21">
        <v>2.0</v>
      </c>
      <c r="I29" s="21">
        <v>1.0</v>
      </c>
      <c r="J29" s="19">
        <v>2.0</v>
      </c>
      <c r="K29" s="19">
        <v>6.0</v>
      </c>
      <c r="L29" s="21">
        <v>2.0</v>
      </c>
      <c r="M29" s="21">
        <v>2.0</v>
      </c>
      <c r="N29" s="22">
        <v>21.0</v>
      </c>
      <c r="O29" s="25"/>
      <c r="P29" s="26">
        <f t="shared" ref="P29:P62" si="1">SUM(C29:G29,J29:K29)</f>
        <v>21</v>
      </c>
    </row>
    <row r="30" ht="15.75" customHeight="1">
      <c r="A30" s="17">
        <v>2.0</v>
      </c>
      <c r="B30" s="18" t="s">
        <v>11</v>
      </c>
      <c r="C30" s="19"/>
      <c r="D30" s="19"/>
      <c r="E30" s="19">
        <v>1.0</v>
      </c>
      <c r="F30" s="19"/>
      <c r="G30" s="19"/>
      <c r="H30" s="21">
        <v>1.0</v>
      </c>
      <c r="I30" s="21"/>
      <c r="J30" s="19"/>
      <c r="K30" s="19">
        <v>3.0</v>
      </c>
      <c r="L30" s="21">
        <v>3.0</v>
      </c>
      <c r="M30" s="21"/>
      <c r="N30" s="22">
        <v>4.0</v>
      </c>
      <c r="O30" s="25"/>
      <c r="P30" s="26">
        <f t="shared" si="1"/>
        <v>4</v>
      </c>
    </row>
    <row r="31" ht="15.75" customHeight="1">
      <c r="A31" s="17">
        <v>3.0</v>
      </c>
      <c r="B31" s="18" t="s">
        <v>12</v>
      </c>
      <c r="C31" s="19"/>
      <c r="D31" s="19"/>
      <c r="E31" s="19">
        <v>3.0</v>
      </c>
      <c r="F31" s="19">
        <v>4.0</v>
      </c>
      <c r="G31" s="19">
        <v>7.0</v>
      </c>
      <c r="H31" s="21">
        <v>3.0</v>
      </c>
      <c r="I31" s="21">
        <v>6.0</v>
      </c>
      <c r="J31" s="19">
        <v>1.0</v>
      </c>
      <c r="K31" s="19">
        <v>6.0</v>
      </c>
      <c r="L31" s="21">
        <v>2.0</v>
      </c>
      <c r="M31" s="21">
        <v>3.0</v>
      </c>
      <c r="N31" s="22">
        <v>21.0</v>
      </c>
      <c r="O31" s="25"/>
      <c r="P31" s="26">
        <f t="shared" si="1"/>
        <v>21</v>
      </c>
    </row>
    <row r="32" ht="15.75" customHeight="1">
      <c r="A32" s="17">
        <v>4.0</v>
      </c>
      <c r="B32" s="18" t="s">
        <v>13</v>
      </c>
      <c r="C32" s="19"/>
      <c r="D32" s="19"/>
      <c r="E32" s="19">
        <v>5.0</v>
      </c>
      <c r="F32" s="19">
        <v>0.0</v>
      </c>
      <c r="G32" s="19">
        <v>1.0</v>
      </c>
      <c r="H32" s="21">
        <v>2.0</v>
      </c>
      <c r="I32" s="21">
        <v>2.0</v>
      </c>
      <c r="J32" s="19">
        <v>3.0</v>
      </c>
      <c r="K32" s="19">
        <v>1.0</v>
      </c>
      <c r="L32" s="21">
        <v>2.0</v>
      </c>
      <c r="M32" s="21">
        <v>2.0</v>
      </c>
      <c r="N32" s="22">
        <v>10.0</v>
      </c>
      <c r="O32" s="25"/>
      <c r="P32" s="26">
        <f t="shared" si="1"/>
        <v>10</v>
      </c>
    </row>
    <row r="33" ht="15.75" customHeight="1">
      <c r="A33" s="17">
        <v>5.0</v>
      </c>
      <c r="B33" s="18" t="s">
        <v>14</v>
      </c>
      <c r="C33" s="19"/>
      <c r="D33" s="19"/>
      <c r="E33" s="19"/>
      <c r="F33" s="19"/>
      <c r="G33" s="19"/>
      <c r="H33" s="21"/>
      <c r="I33" s="21"/>
      <c r="J33" s="19"/>
      <c r="K33" s="19"/>
      <c r="L33" s="21"/>
      <c r="M33" s="21"/>
      <c r="N33" s="22">
        <v>0.0</v>
      </c>
      <c r="O33" s="25"/>
      <c r="P33" s="26">
        <f t="shared" si="1"/>
        <v>0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19"/>
      <c r="G34" s="19"/>
      <c r="H34" s="21"/>
      <c r="I34" s="21"/>
      <c r="J34" s="19"/>
      <c r="K34" s="19"/>
      <c r="L34" s="21"/>
      <c r="M34" s="21"/>
      <c r="N34" s="22">
        <v>0.0</v>
      </c>
      <c r="O34" s="25"/>
      <c r="P34" s="26">
        <f t="shared" si="1"/>
        <v>0</v>
      </c>
    </row>
    <row r="35" ht="15.75" customHeight="1">
      <c r="A35" s="17">
        <v>7.0</v>
      </c>
      <c r="B35" s="18" t="s">
        <v>16</v>
      </c>
      <c r="C35" s="19"/>
      <c r="D35" s="19"/>
      <c r="E35" s="19"/>
      <c r="F35" s="19"/>
      <c r="G35" s="19">
        <v>4.0</v>
      </c>
      <c r="H35" s="21">
        <v>1.0</v>
      </c>
      <c r="I35" s="21">
        <v>2.0</v>
      </c>
      <c r="J35" s="19">
        <v>3.0</v>
      </c>
      <c r="K35" s="19">
        <v>1.0</v>
      </c>
      <c r="L35" s="21">
        <v>2.0</v>
      </c>
      <c r="M35" s="21">
        <v>2.0</v>
      </c>
      <c r="N35" s="22">
        <v>8.0</v>
      </c>
      <c r="O35" s="25"/>
      <c r="P35" s="26">
        <f t="shared" si="1"/>
        <v>8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1"/>
      <c r="I36" s="21"/>
      <c r="J36" s="19"/>
      <c r="K36" s="19"/>
      <c r="L36" s="21"/>
      <c r="M36" s="21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19">
        <v>6.0</v>
      </c>
      <c r="F37" s="19">
        <v>4.0</v>
      </c>
      <c r="G37" s="19">
        <v>3.0</v>
      </c>
      <c r="H37" s="21">
        <v>3.0</v>
      </c>
      <c r="I37" s="21">
        <v>6.0</v>
      </c>
      <c r="J37" s="19">
        <v>6.0</v>
      </c>
      <c r="K37" s="19">
        <v>3.0</v>
      </c>
      <c r="L37" s="21">
        <v>2.0</v>
      </c>
      <c r="M37" s="21">
        <v>4.0</v>
      </c>
      <c r="N37" s="22">
        <v>22.0</v>
      </c>
      <c r="O37" s="25"/>
      <c r="P37" s="26">
        <f t="shared" si="1"/>
        <v>22</v>
      </c>
    </row>
    <row r="38" ht="15.75" customHeight="1">
      <c r="A38" s="17">
        <v>10.0</v>
      </c>
      <c r="B38" s="18" t="s">
        <v>19</v>
      </c>
      <c r="C38" s="19">
        <v>4.0</v>
      </c>
      <c r="D38" s="19">
        <v>2.0</v>
      </c>
      <c r="E38" s="19">
        <v>5.0</v>
      </c>
      <c r="F38" s="19">
        <v>0.0</v>
      </c>
      <c r="G38" s="19">
        <v>5.0</v>
      </c>
      <c r="H38" s="21">
        <v>3.0</v>
      </c>
      <c r="I38" s="21">
        <v>4.0</v>
      </c>
      <c r="J38" s="19">
        <v>1.0</v>
      </c>
      <c r="K38" s="19">
        <v>2.0</v>
      </c>
      <c r="L38" s="21">
        <v>2.0</v>
      </c>
      <c r="M38" s="21">
        <v>1.0</v>
      </c>
      <c r="N38" s="22">
        <v>19.0</v>
      </c>
      <c r="O38" s="25"/>
      <c r="P38" s="26">
        <f t="shared" si="1"/>
        <v>19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1"/>
      <c r="I39" s="21"/>
      <c r="J39" s="19"/>
      <c r="K39" s="19"/>
      <c r="L39" s="21"/>
      <c r="M39" s="21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19">
        <v>7.0</v>
      </c>
      <c r="F40" s="19">
        <v>5.0</v>
      </c>
      <c r="G40" s="19">
        <v>3.0</v>
      </c>
      <c r="H40" s="21">
        <v>3.0</v>
      </c>
      <c r="I40" s="21">
        <v>7.0</v>
      </c>
      <c r="J40" s="19">
        <v>4.0</v>
      </c>
      <c r="K40" s="19">
        <v>4.0</v>
      </c>
      <c r="L40" s="21">
        <v>2.0</v>
      </c>
      <c r="M40" s="21">
        <v>4.0</v>
      </c>
      <c r="N40" s="22">
        <v>23.0</v>
      </c>
      <c r="O40" s="25"/>
      <c r="P40" s="26">
        <f t="shared" si="1"/>
        <v>23</v>
      </c>
    </row>
    <row r="41" ht="15.75" customHeight="1">
      <c r="A41" s="17">
        <v>13.0</v>
      </c>
      <c r="B41" s="18" t="s">
        <v>22</v>
      </c>
      <c r="C41" s="19"/>
      <c r="D41" s="19"/>
      <c r="E41" s="19"/>
      <c r="F41" s="19"/>
      <c r="G41" s="19"/>
      <c r="H41" s="21"/>
      <c r="I41" s="21"/>
      <c r="J41" s="19"/>
      <c r="K41" s="19"/>
      <c r="L41" s="21"/>
      <c r="M41" s="21"/>
      <c r="N41" s="22">
        <v>0.0</v>
      </c>
      <c r="O41" s="25"/>
      <c r="P41" s="26">
        <f t="shared" si="1"/>
        <v>0</v>
      </c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19"/>
      <c r="H42" s="21"/>
      <c r="I42" s="21"/>
      <c r="J42" s="19"/>
      <c r="K42" s="19"/>
      <c r="L42" s="21"/>
      <c r="M42" s="21"/>
      <c r="N42" s="22">
        <v>0.0</v>
      </c>
      <c r="O42" s="25"/>
      <c r="P42" s="26">
        <f t="shared" si="1"/>
        <v>0</v>
      </c>
    </row>
    <row r="43" ht="15.75" customHeight="1">
      <c r="A43" s="17">
        <v>15.0</v>
      </c>
      <c r="B43" s="18" t="s">
        <v>24</v>
      </c>
      <c r="C43" s="19">
        <v>6.0</v>
      </c>
      <c r="D43" s="19">
        <v>6.0</v>
      </c>
      <c r="E43" s="19">
        <v>4.0</v>
      </c>
      <c r="F43" s="19">
        <v>9.0</v>
      </c>
      <c r="G43" s="19">
        <v>4.0</v>
      </c>
      <c r="H43" s="21">
        <v>5.0</v>
      </c>
      <c r="I43" s="21">
        <v>10.0</v>
      </c>
      <c r="J43" s="19">
        <v>6.0</v>
      </c>
      <c r="K43" s="19">
        <v>8.0</v>
      </c>
      <c r="L43" s="21">
        <v>2.0</v>
      </c>
      <c r="M43" s="21">
        <v>4.0</v>
      </c>
      <c r="N43" s="22">
        <v>43.0</v>
      </c>
      <c r="O43" s="25"/>
      <c r="P43" s="26">
        <f t="shared" si="1"/>
        <v>43</v>
      </c>
    </row>
    <row r="44" ht="15.75" customHeight="1">
      <c r="A44" s="17">
        <v>16.0</v>
      </c>
      <c r="B44" s="18" t="s">
        <v>25</v>
      </c>
      <c r="C44" s="19"/>
      <c r="D44" s="19"/>
      <c r="E44" s="19">
        <v>3.0</v>
      </c>
      <c r="F44" s="19">
        <v>3.0</v>
      </c>
      <c r="G44" s="19">
        <v>1.0</v>
      </c>
      <c r="H44" s="21">
        <v>3.0</v>
      </c>
      <c r="I44" s="21">
        <v>4.0</v>
      </c>
      <c r="J44" s="19">
        <v>1.0</v>
      </c>
      <c r="K44" s="19">
        <v>2.0</v>
      </c>
      <c r="L44" s="21">
        <v>2.0</v>
      </c>
      <c r="M44" s="21">
        <v>1.0</v>
      </c>
      <c r="N44" s="22">
        <v>10.0</v>
      </c>
      <c r="O44" s="25"/>
      <c r="P44" s="26">
        <f t="shared" si="1"/>
        <v>10</v>
      </c>
    </row>
    <row r="45" ht="15.75" customHeight="1">
      <c r="A45" s="17">
        <v>17.0</v>
      </c>
      <c r="B45" s="18" t="s">
        <v>26</v>
      </c>
      <c r="C45" s="19"/>
      <c r="D45" s="19"/>
      <c r="E45" s="19">
        <v>2.0</v>
      </c>
      <c r="F45" s="19">
        <v>3.0</v>
      </c>
      <c r="G45" s="19">
        <v>2.0</v>
      </c>
      <c r="H45" s="21">
        <v>2.0</v>
      </c>
      <c r="I45" s="21">
        <v>4.0</v>
      </c>
      <c r="J45" s="19">
        <v>4.0</v>
      </c>
      <c r="K45" s="19">
        <v>1.0</v>
      </c>
      <c r="L45" s="21">
        <v>1.0</v>
      </c>
      <c r="M45" s="21">
        <v>4.0</v>
      </c>
      <c r="N45" s="22">
        <v>12.0</v>
      </c>
      <c r="O45" s="25"/>
      <c r="P45" s="26">
        <f t="shared" si="1"/>
        <v>12</v>
      </c>
    </row>
    <row r="46" ht="15.75" customHeight="1">
      <c r="A46" s="17">
        <v>18.0</v>
      </c>
      <c r="B46" s="18" t="s">
        <v>27</v>
      </c>
      <c r="C46" s="19"/>
      <c r="D46" s="19"/>
      <c r="E46" s="19">
        <v>4.0</v>
      </c>
      <c r="F46" s="19">
        <v>3.0</v>
      </c>
      <c r="G46" s="19">
        <v>3.0</v>
      </c>
      <c r="H46" s="21">
        <v>3.0</v>
      </c>
      <c r="I46" s="21">
        <v>6.0</v>
      </c>
      <c r="J46" s="19">
        <v>5.0</v>
      </c>
      <c r="K46" s="19">
        <v>2.0</v>
      </c>
      <c r="L46" s="21">
        <v>2.0</v>
      </c>
      <c r="M46" s="21">
        <v>3.0</v>
      </c>
      <c r="N46" s="22">
        <v>17.0</v>
      </c>
      <c r="O46" s="25"/>
      <c r="P46" s="26">
        <f t="shared" si="1"/>
        <v>17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1"/>
      <c r="I47" s="21"/>
      <c r="J47" s="19"/>
      <c r="K47" s="19"/>
      <c r="L47" s="21"/>
      <c r="M47" s="21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19">
        <v>4.0</v>
      </c>
      <c r="F48" s="19">
        <v>0.0</v>
      </c>
      <c r="G48" s="19">
        <v>1.0</v>
      </c>
      <c r="H48" s="21">
        <v>2.0</v>
      </c>
      <c r="I48" s="21">
        <v>2.0</v>
      </c>
      <c r="J48" s="19">
        <v>2.0</v>
      </c>
      <c r="K48" s="19">
        <v>4.0</v>
      </c>
      <c r="L48" s="21">
        <v>2.0</v>
      </c>
      <c r="M48" s="21">
        <v>3.0</v>
      </c>
      <c r="N48" s="22">
        <v>11.0</v>
      </c>
      <c r="O48" s="25"/>
      <c r="P48" s="26">
        <f t="shared" si="1"/>
        <v>11</v>
      </c>
    </row>
    <row r="49" ht="15.75" customHeight="1">
      <c r="A49" s="17">
        <v>21.0</v>
      </c>
      <c r="B49" s="18" t="s">
        <v>30</v>
      </c>
      <c r="C49" s="19"/>
      <c r="D49" s="19"/>
      <c r="E49" s="19">
        <v>3.0</v>
      </c>
      <c r="F49" s="19">
        <v>3.0</v>
      </c>
      <c r="G49" s="19">
        <v>4.0</v>
      </c>
      <c r="H49" s="21">
        <v>3.0</v>
      </c>
      <c r="I49" s="21">
        <v>6.0</v>
      </c>
      <c r="J49" s="19">
        <v>3.0</v>
      </c>
      <c r="K49" s="19">
        <v>7.0</v>
      </c>
      <c r="L49" s="21">
        <v>2.0</v>
      </c>
      <c r="M49" s="21">
        <v>4.0</v>
      </c>
      <c r="N49" s="22">
        <v>20.0</v>
      </c>
      <c r="O49" s="25"/>
      <c r="P49" s="26">
        <f t="shared" si="1"/>
        <v>20</v>
      </c>
    </row>
    <row r="50" ht="15.75" customHeight="1">
      <c r="A50" s="17">
        <v>22.0</v>
      </c>
      <c r="B50" s="18" t="s">
        <v>31</v>
      </c>
      <c r="C50" s="19"/>
      <c r="D50" s="19"/>
      <c r="E50" s="19"/>
      <c r="F50" s="19"/>
      <c r="G50" s="19"/>
      <c r="H50" s="21"/>
      <c r="I50" s="21"/>
      <c r="J50" s="19"/>
      <c r="K50" s="19"/>
      <c r="L50" s="21"/>
      <c r="M50" s="21"/>
      <c r="N50" s="22">
        <v>0.0</v>
      </c>
      <c r="O50" s="27"/>
      <c r="P50" s="26">
        <f t="shared" si="1"/>
        <v>0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1"/>
      <c r="D52" s="31"/>
      <c r="E52" s="31"/>
      <c r="F52" s="31"/>
      <c r="G52" s="31"/>
      <c r="H52" s="36"/>
      <c r="I52" s="36"/>
      <c r="J52" s="31"/>
      <c r="K52" s="31"/>
      <c r="L52" s="36"/>
      <c r="M52" s="36"/>
      <c r="N52" s="34">
        <v>0.0</v>
      </c>
      <c r="O52" s="50" t="s">
        <v>35</v>
      </c>
      <c r="P52" s="26">
        <f t="shared" si="1"/>
        <v>0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1"/>
      <c r="H53" s="36"/>
      <c r="I53" s="36"/>
      <c r="J53" s="31"/>
      <c r="K53" s="31"/>
      <c r="L53" s="36"/>
      <c r="M53" s="36"/>
      <c r="N53" s="34">
        <v>0.0</v>
      </c>
      <c r="O53" s="25"/>
      <c r="P53" s="26">
        <f t="shared" si="1"/>
        <v>0</v>
      </c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6"/>
      <c r="I54" s="36"/>
      <c r="J54" s="31"/>
      <c r="K54" s="31"/>
      <c r="L54" s="36"/>
      <c r="M54" s="36"/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92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92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1">
        <v>3.0</v>
      </c>
      <c r="H59" s="36">
        <v>1.0</v>
      </c>
      <c r="I59" s="36">
        <v>1.0</v>
      </c>
      <c r="J59" s="31">
        <v>3.0</v>
      </c>
      <c r="K59" s="31">
        <v>1.0</v>
      </c>
      <c r="L59" s="36">
        <v>2.0</v>
      </c>
      <c r="M59" s="36">
        <v>2.0</v>
      </c>
      <c r="N59" s="34">
        <v>7.0</v>
      </c>
      <c r="O59" s="25"/>
      <c r="P59" s="26">
        <f t="shared" si="1"/>
        <v>7</v>
      </c>
    </row>
    <row r="60" ht="15.75" customHeight="1">
      <c r="A60" s="29">
        <v>31.0</v>
      </c>
      <c r="B60" s="92" t="s">
        <v>43</v>
      </c>
      <c r="C60" s="93"/>
      <c r="D60" s="31"/>
      <c r="E60" s="31"/>
      <c r="F60" s="31"/>
      <c r="G60" s="31"/>
      <c r="H60" s="36"/>
      <c r="I60" s="36"/>
      <c r="J60" s="31"/>
      <c r="K60" s="31"/>
      <c r="L60" s="36"/>
      <c r="M60" s="36"/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1">
        <v>5.0</v>
      </c>
      <c r="H61" s="36">
        <v>1.0</v>
      </c>
      <c r="I61" s="36">
        <v>2.0</v>
      </c>
      <c r="J61" s="31">
        <v>2.0</v>
      </c>
      <c r="K61" s="31">
        <v>6.0</v>
      </c>
      <c r="L61" s="36">
        <v>2.0</v>
      </c>
      <c r="M61" s="36">
        <v>4.0</v>
      </c>
      <c r="N61" s="34">
        <v>13.0</v>
      </c>
      <c r="O61" s="25"/>
      <c r="P61" s="26">
        <f t="shared" si="1"/>
        <v>13</v>
      </c>
    </row>
    <row r="62" ht="15.75" customHeight="1">
      <c r="A62" s="29">
        <v>33.0</v>
      </c>
      <c r="B62" s="30" t="s">
        <v>45</v>
      </c>
      <c r="C62" s="31"/>
      <c r="D62" s="31"/>
      <c r="E62" s="31"/>
      <c r="F62" s="31"/>
      <c r="G62" s="31"/>
      <c r="H62" s="36"/>
      <c r="I62" s="36"/>
      <c r="J62" s="31"/>
      <c r="K62" s="31"/>
      <c r="L62" s="36"/>
      <c r="M62" s="36"/>
      <c r="N62" s="34">
        <v>0.0</v>
      </c>
      <c r="O62" s="27"/>
      <c r="P62" s="26">
        <f t="shared" si="1"/>
        <v>0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282.0</v>
      </c>
      <c r="O63" s="38" t="s">
        <v>46</v>
      </c>
      <c r="P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20.0</v>
      </c>
      <c r="O64" s="38" t="s">
        <v>47</v>
      </c>
      <c r="P64" s="1"/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  <c r="P65" s="39"/>
    </row>
    <row r="66" ht="15.75" customHeight="1">
      <c r="A66" s="1"/>
      <c r="B66" s="9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 ht="15.75" customHeight="1">
      <c r="A2" s="1"/>
      <c r="B2" s="5" t="s">
        <v>1</v>
      </c>
      <c r="C2" s="45" t="s">
        <v>84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  <c r="P5" s="1"/>
    </row>
    <row r="6" ht="30.75" customHeight="1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22">
        <v>0.0</v>
      </c>
      <c r="O6" s="23" t="s">
        <v>10</v>
      </c>
      <c r="P6" s="1"/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  <c r="P7" s="1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  <c r="P8" s="1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  <c r="P9" s="1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  <c r="P10" s="1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  <c r="P11" s="1"/>
    </row>
    <row r="12" ht="15.75" customHeight="1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  <c r="P12" s="1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  <c r="P13" s="1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  <c r="P14" s="1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  <c r="P15" s="1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  <c r="P16" s="1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  <c r="P17" s="1"/>
    </row>
    <row r="18" ht="15.75" customHeight="1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  <c r="P18" s="1"/>
    </row>
    <row r="19" ht="15.75" customHeight="1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  <c r="P19" s="1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  <c r="P20" s="1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  <c r="P21" s="1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  <c r="P22" s="1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  <c r="P23" s="1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  <c r="P24" s="1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  <c r="P25" s="1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  <c r="P26" s="1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  <c r="P27" s="1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  <c r="P28" s="1"/>
    </row>
    <row r="29" ht="15.75" customHeight="1">
      <c r="A29" s="17">
        <v>1.0</v>
      </c>
      <c r="B29" s="18" t="s">
        <v>9</v>
      </c>
      <c r="C29" s="19"/>
      <c r="D29" s="19"/>
      <c r="E29" s="20">
        <v>24.0</v>
      </c>
      <c r="F29" s="20">
        <v>28.0</v>
      </c>
      <c r="G29" s="20">
        <v>25.0</v>
      </c>
      <c r="H29" s="21">
        <v>3.0</v>
      </c>
      <c r="I29" s="21">
        <v>10.0</v>
      </c>
      <c r="J29" s="20">
        <v>16.0</v>
      </c>
      <c r="K29" s="20">
        <v>15.0</v>
      </c>
      <c r="L29" s="21">
        <v>2.0</v>
      </c>
      <c r="M29" s="21">
        <v>6.0</v>
      </c>
      <c r="N29" s="22">
        <v>108.0</v>
      </c>
      <c r="O29" s="25"/>
      <c r="P29" s="26">
        <f t="shared" ref="P29:P62" si="1">SUM(C29:G29,J29:K29)</f>
        <v>108</v>
      </c>
    </row>
    <row r="30" ht="15.75" customHeight="1">
      <c r="A30" s="17">
        <v>2.0</v>
      </c>
      <c r="B30" s="18" t="s">
        <v>11</v>
      </c>
      <c r="C30" s="19"/>
      <c r="D30" s="19"/>
      <c r="E30" s="20">
        <v>1.0</v>
      </c>
      <c r="F30" s="20">
        <v>5.0</v>
      </c>
      <c r="G30" s="20">
        <v>5.0</v>
      </c>
      <c r="H30" s="21">
        <v>0.0</v>
      </c>
      <c r="I30" s="21">
        <v>0.0</v>
      </c>
      <c r="J30" s="20">
        <v>3.0</v>
      </c>
      <c r="K30" s="20">
        <v>0.0</v>
      </c>
      <c r="L30" s="21">
        <v>1.0</v>
      </c>
      <c r="M30" s="21">
        <v>0.0</v>
      </c>
      <c r="N30" s="22">
        <v>14.0</v>
      </c>
      <c r="O30" s="25"/>
      <c r="P30" s="26">
        <f t="shared" si="1"/>
        <v>14</v>
      </c>
    </row>
    <row r="31" ht="15.75" customHeight="1">
      <c r="A31" s="17">
        <v>3.0</v>
      </c>
      <c r="B31" s="18" t="s">
        <v>12</v>
      </c>
      <c r="C31" s="19"/>
      <c r="D31" s="19"/>
      <c r="E31" s="20">
        <v>18.0</v>
      </c>
      <c r="F31" s="20">
        <v>26.0</v>
      </c>
      <c r="G31" s="20">
        <v>19.0</v>
      </c>
      <c r="H31" s="21">
        <v>3.0</v>
      </c>
      <c r="I31" s="21">
        <v>8.0</v>
      </c>
      <c r="J31" s="20">
        <v>22.0</v>
      </c>
      <c r="K31" s="20">
        <v>17.0</v>
      </c>
      <c r="L31" s="21">
        <v>2.0</v>
      </c>
      <c r="M31" s="21">
        <v>5.0</v>
      </c>
      <c r="N31" s="22">
        <v>102.0</v>
      </c>
      <c r="O31" s="25"/>
      <c r="P31" s="26">
        <f t="shared" si="1"/>
        <v>102</v>
      </c>
    </row>
    <row r="32" ht="15.75" customHeight="1">
      <c r="A32" s="17">
        <v>4.0</v>
      </c>
      <c r="B32" s="18" t="s">
        <v>13</v>
      </c>
      <c r="C32" s="19"/>
      <c r="D32" s="19"/>
      <c r="E32" s="20">
        <v>7.0</v>
      </c>
      <c r="F32" s="20">
        <v>11.0</v>
      </c>
      <c r="G32" s="20">
        <v>7.0</v>
      </c>
      <c r="H32" s="21">
        <v>1.0</v>
      </c>
      <c r="I32" s="21">
        <v>0.0</v>
      </c>
      <c r="J32" s="20">
        <v>19.0</v>
      </c>
      <c r="K32" s="20">
        <v>6.0</v>
      </c>
      <c r="L32" s="21">
        <v>2.0</v>
      </c>
      <c r="M32" s="21">
        <v>2.0</v>
      </c>
      <c r="N32" s="22">
        <v>50.0</v>
      </c>
      <c r="O32" s="25"/>
      <c r="P32" s="26">
        <f t="shared" si="1"/>
        <v>50</v>
      </c>
    </row>
    <row r="33" ht="15.75" customHeight="1">
      <c r="A33" s="17">
        <v>5.0</v>
      </c>
      <c r="B33" s="18" t="s">
        <v>14</v>
      </c>
      <c r="C33" s="19"/>
      <c r="D33" s="19"/>
      <c r="E33" s="20">
        <v>1.0</v>
      </c>
      <c r="F33" s="20">
        <v>3.0</v>
      </c>
      <c r="G33" s="20">
        <v>2.0</v>
      </c>
      <c r="H33" s="21">
        <v>2.0</v>
      </c>
      <c r="I33" s="21">
        <v>3.0</v>
      </c>
      <c r="J33" s="20">
        <v>1.0</v>
      </c>
      <c r="K33" s="20">
        <v>1.0</v>
      </c>
      <c r="L33" s="21">
        <v>0.0</v>
      </c>
      <c r="M33" s="21">
        <v>1.0</v>
      </c>
      <c r="N33" s="22">
        <v>8.0</v>
      </c>
      <c r="O33" s="25"/>
      <c r="P33" s="26">
        <f t="shared" si="1"/>
        <v>8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19"/>
      <c r="G34" s="20">
        <v>1.0</v>
      </c>
      <c r="H34" s="21">
        <v>0.0</v>
      </c>
      <c r="I34" s="21">
        <v>0.0</v>
      </c>
      <c r="J34" s="20">
        <v>4.0</v>
      </c>
      <c r="K34" s="20">
        <v>1.0</v>
      </c>
      <c r="L34" s="21">
        <v>2.0</v>
      </c>
      <c r="M34" s="21">
        <v>0.0</v>
      </c>
      <c r="N34" s="22">
        <v>6.0</v>
      </c>
      <c r="O34" s="25"/>
      <c r="P34" s="26">
        <f t="shared" si="1"/>
        <v>6</v>
      </c>
    </row>
    <row r="35" ht="15.75" customHeight="1">
      <c r="A35" s="17">
        <v>7.0</v>
      </c>
      <c r="B35" s="18" t="s">
        <v>16</v>
      </c>
      <c r="C35" s="19"/>
      <c r="D35" s="19"/>
      <c r="E35" s="20">
        <v>18.0</v>
      </c>
      <c r="F35" s="20">
        <v>23.0</v>
      </c>
      <c r="G35" s="20">
        <v>15.0</v>
      </c>
      <c r="H35" s="21">
        <v>3.0</v>
      </c>
      <c r="I35" s="21">
        <v>4.0</v>
      </c>
      <c r="J35" s="20">
        <v>10.0</v>
      </c>
      <c r="K35" s="20">
        <v>13.0</v>
      </c>
      <c r="L35" s="21">
        <v>2.0</v>
      </c>
      <c r="M35" s="21">
        <v>3.0</v>
      </c>
      <c r="N35" s="22">
        <v>79.0</v>
      </c>
      <c r="O35" s="25"/>
      <c r="P35" s="26">
        <f t="shared" si="1"/>
        <v>79</v>
      </c>
    </row>
    <row r="36" ht="15.75" customHeight="1">
      <c r="A36" s="95">
        <v>8.0</v>
      </c>
      <c r="B36" s="96" t="s">
        <v>17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20">
        <v>19.0</v>
      </c>
      <c r="F37" s="20">
        <v>29.0</v>
      </c>
      <c r="G37" s="20">
        <v>15.0</v>
      </c>
      <c r="H37" s="21">
        <v>3.0</v>
      </c>
      <c r="I37" s="21">
        <v>9.0</v>
      </c>
      <c r="J37" s="20">
        <v>16.0</v>
      </c>
      <c r="K37" s="20">
        <v>13.0</v>
      </c>
      <c r="L37" s="21">
        <v>2.0</v>
      </c>
      <c r="M37" s="21">
        <v>6.0</v>
      </c>
      <c r="N37" s="22">
        <v>92.0</v>
      </c>
      <c r="O37" s="25"/>
      <c r="P37" s="26">
        <f t="shared" si="1"/>
        <v>92</v>
      </c>
    </row>
    <row r="38" ht="15.75" customHeight="1">
      <c r="A38" s="17">
        <v>10.0</v>
      </c>
      <c r="B38" s="18" t="s">
        <v>19</v>
      </c>
      <c r="C38" s="20">
        <v>6.0</v>
      </c>
      <c r="D38" s="20">
        <v>4.0</v>
      </c>
      <c r="E38" s="20">
        <v>4.0</v>
      </c>
      <c r="F38" s="20">
        <v>3.0</v>
      </c>
      <c r="G38" s="20">
        <v>2.0</v>
      </c>
      <c r="H38" s="21">
        <v>4.0</v>
      </c>
      <c r="I38" s="21">
        <v>11.0</v>
      </c>
      <c r="J38" s="20">
        <v>7.0</v>
      </c>
      <c r="K38" s="20">
        <v>2.0</v>
      </c>
      <c r="L38" s="21">
        <v>1.0</v>
      </c>
      <c r="M38" s="21">
        <v>0.0</v>
      </c>
      <c r="N38" s="22">
        <v>28.0</v>
      </c>
      <c r="O38" s="25"/>
      <c r="P38" s="26">
        <f t="shared" si="1"/>
        <v>28</v>
      </c>
    </row>
    <row r="39" ht="15.75" customHeight="1">
      <c r="A39" s="17">
        <v>11.0</v>
      </c>
      <c r="B39" s="96" t="s">
        <v>20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20">
        <v>21.0</v>
      </c>
      <c r="F40" s="20">
        <v>24.0</v>
      </c>
      <c r="G40" s="20">
        <v>21.0</v>
      </c>
      <c r="H40" s="21">
        <v>3.0</v>
      </c>
      <c r="I40" s="21">
        <v>9.0</v>
      </c>
      <c r="J40" s="20">
        <v>21.0</v>
      </c>
      <c r="K40" s="20">
        <v>25.0</v>
      </c>
      <c r="L40" s="21">
        <v>2.0</v>
      </c>
      <c r="M40" s="21">
        <v>4.0</v>
      </c>
      <c r="N40" s="22">
        <v>112.0</v>
      </c>
      <c r="O40" s="25"/>
      <c r="P40" s="26">
        <f t="shared" si="1"/>
        <v>112</v>
      </c>
    </row>
    <row r="41" ht="15.75" customHeight="1">
      <c r="A41" s="17">
        <v>13.0</v>
      </c>
      <c r="B41" s="18" t="s">
        <v>22</v>
      </c>
      <c r="C41" s="19"/>
      <c r="D41" s="19"/>
      <c r="E41" s="20">
        <v>13.0</v>
      </c>
      <c r="F41" s="20">
        <v>18.0</v>
      </c>
      <c r="G41" s="20">
        <v>23.0</v>
      </c>
      <c r="H41" s="21">
        <v>3.0</v>
      </c>
      <c r="I41" s="21">
        <v>9.0</v>
      </c>
      <c r="J41" s="20">
        <v>17.0</v>
      </c>
      <c r="K41" s="20">
        <v>18.0</v>
      </c>
      <c r="L41" s="21">
        <v>2.0</v>
      </c>
      <c r="M41" s="21">
        <v>6.0</v>
      </c>
      <c r="N41" s="22">
        <v>89.0</v>
      </c>
      <c r="O41" s="25"/>
      <c r="P41" s="26">
        <f t="shared" si="1"/>
        <v>89</v>
      </c>
    </row>
    <row r="42" ht="15.75" customHeight="1">
      <c r="A42" s="17">
        <v>14.0</v>
      </c>
      <c r="B42" s="18" t="s">
        <v>23</v>
      </c>
      <c r="C42" s="19"/>
      <c r="D42" s="19"/>
      <c r="E42" s="20">
        <v>1.0</v>
      </c>
      <c r="F42" s="20">
        <v>4.0</v>
      </c>
      <c r="G42" s="20">
        <v>13.0</v>
      </c>
      <c r="H42" s="21">
        <v>0.0</v>
      </c>
      <c r="I42" s="21">
        <v>0.0</v>
      </c>
      <c r="J42" s="20">
        <v>4.0</v>
      </c>
      <c r="K42" s="20">
        <v>16.0</v>
      </c>
      <c r="L42" s="21">
        <v>1.0</v>
      </c>
      <c r="M42" s="21">
        <v>0.0</v>
      </c>
      <c r="N42" s="22">
        <v>38.0</v>
      </c>
      <c r="O42" s="25"/>
      <c r="P42" s="26">
        <f t="shared" si="1"/>
        <v>38</v>
      </c>
    </row>
    <row r="43" ht="15.75" customHeight="1">
      <c r="A43" s="17">
        <v>15.0</v>
      </c>
      <c r="B43" s="18" t="s">
        <v>24</v>
      </c>
      <c r="C43" s="20">
        <v>34.0</v>
      </c>
      <c r="D43" s="20">
        <v>37.0</v>
      </c>
      <c r="E43" s="20">
        <v>45.0</v>
      </c>
      <c r="F43" s="20">
        <v>39.0</v>
      </c>
      <c r="G43" s="20">
        <v>37.0</v>
      </c>
      <c r="H43" s="21">
        <v>3.0</v>
      </c>
      <c r="I43" s="21">
        <v>11.0</v>
      </c>
      <c r="J43" s="20">
        <v>29.0</v>
      </c>
      <c r="K43" s="20">
        <v>30.0</v>
      </c>
      <c r="L43" s="21">
        <v>2.0</v>
      </c>
      <c r="M43" s="21">
        <v>4.0</v>
      </c>
      <c r="N43" s="22">
        <v>251.0</v>
      </c>
      <c r="O43" s="25"/>
      <c r="P43" s="26">
        <f t="shared" si="1"/>
        <v>251</v>
      </c>
    </row>
    <row r="44" ht="15.75" customHeight="1">
      <c r="A44" s="17">
        <v>16.0</v>
      </c>
      <c r="B44" s="18" t="s">
        <v>25</v>
      </c>
      <c r="C44" s="19"/>
      <c r="D44" s="19"/>
      <c r="E44" s="20">
        <v>12.0</v>
      </c>
      <c r="F44" s="20">
        <v>21.0</v>
      </c>
      <c r="G44" s="20">
        <v>6.0</v>
      </c>
      <c r="H44" s="21">
        <v>3.0</v>
      </c>
      <c r="I44" s="21">
        <v>7.0</v>
      </c>
      <c r="J44" s="20">
        <v>7.0</v>
      </c>
      <c r="K44" s="20">
        <v>11.0</v>
      </c>
      <c r="L44" s="21">
        <v>4.0</v>
      </c>
      <c r="M44" s="21">
        <v>9.0</v>
      </c>
      <c r="N44" s="22">
        <v>57.0</v>
      </c>
      <c r="O44" s="25"/>
      <c r="P44" s="26">
        <f t="shared" si="1"/>
        <v>57</v>
      </c>
    </row>
    <row r="45" ht="15.75" customHeight="1">
      <c r="A45" s="17">
        <v>17.0</v>
      </c>
      <c r="B45" s="18" t="s">
        <v>26</v>
      </c>
      <c r="C45" s="19"/>
      <c r="D45" s="19"/>
      <c r="E45" s="20">
        <v>13.0</v>
      </c>
      <c r="F45" s="20">
        <v>9.0</v>
      </c>
      <c r="G45" s="20">
        <v>2.0</v>
      </c>
      <c r="H45" s="21">
        <v>0.0</v>
      </c>
      <c r="I45" s="21">
        <v>0.0</v>
      </c>
      <c r="J45" s="20">
        <v>3.0</v>
      </c>
      <c r="K45" s="20">
        <v>1.0</v>
      </c>
      <c r="L45" s="21">
        <v>0.0</v>
      </c>
      <c r="M45" s="21">
        <v>0.0</v>
      </c>
      <c r="N45" s="22">
        <v>28.0</v>
      </c>
      <c r="O45" s="25"/>
      <c r="P45" s="26">
        <f t="shared" si="1"/>
        <v>28</v>
      </c>
    </row>
    <row r="46" ht="15.75" customHeight="1">
      <c r="A46" s="17">
        <v>18.0</v>
      </c>
      <c r="B46" s="18" t="s">
        <v>27</v>
      </c>
      <c r="C46" s="19"/>
      <c r="D46" s="19"/>
      <c r="E46" s="20">
        <v>26.0</v>
      </c>
      <c r="F46" s="20">
        <v>34.0</v>
      </c>
      <c r="G46" s="20">
        <v>40.0</v>
      </c>
      <c r="H46" s="21">
        <v>5.0</v>
      </c>
      <c r="I46" s="21">
        <v>15.0</v>
      </c>
      <c r="J46" s="20">
        <v>22.0</v>
      </c>
      <c r="K46" s="20">
        <v>18.0</v>
      </c>
      <c r="L46" s="21">
        <v>4.0</v>
      </c>
      <c r="M46" s="21">
        <v>12.0</v>
      </c>
      <c r="N46" s="22">
        <v>140.0</v>
      </c>
      <c r="O46" s="25"/>
      <c r="P46" s="26">
        <f t="shared" si="1"/>
        <v>140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20">
        <v>2.0</v>
      </c>
      <c r="K47" s="19"/>
      <c r="L47" s="24"/>
      <c r="M47" s="24"/>
      <c r="N47" s="22">
        <v>2.0</v>
      </c>
      <c r="O47" s="25"/>
      <c r="P47" s="26">
        <f t="shared" si="1"/>
        <v>2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20">
        <v>10.0</v>
      </c>
      <c r="G48" s="20">
        <v>9.0</v>
      </c>
      <c r="H48" s="21">
        <v>0.0</v>
      </c>
      <c r="I48" s="21">
        <v>0.0</v>
      </c>
      <c r="J48" s="20">
        <v>2.0</v>
      </c>
      <c r="K48" s="20">
        <v>6.0</v>
      </c>
      <c r="L48" s="21">
        <v>2.0</v>
      </c>
      <c r="M48" s="21">
        <v>2.0</v>
      </c>
      <c r="N48" s="22">
        <v>27.0</v>
      </c>
      <c r="O48" s="25"/>
      <c r="P48" s="26">
        <f t="shared" si="1"/>
        <v>27</v>
      </c>
    </row>
    <row r="49" ht="15.75" customHeight="1">
      <c r="A49" s="17">
        <v>21.0</v>
      </c>
      <c r="B49" s="18" t="s">
        <v>30</v>
      </c>
      <c r="C49" s="19"/>
      <c r="D49" s="19"/>
      <c r="E49" s="20">
        <v>2.0</v>
      </c>
      <c r="F49" s="20">
        <v>6.0</v>
      </c>
      <c r="G49" s="20">
        <v>8.0</v>
      </c>
      <c r="H49" s="21">
        <v>1.0</v>
      </c>
      <c r="I49" s="21">
        <v>2.0</v>
      </c>
      <c r="J49" s="20">
        <v>9.0</v>
      </c>
      <c r="K49" s="20">
        <v>8.0</v>
      </c>
      <c r="L49" s="21">
        <v>2.0</v>
      </c>
      <c r="M49" s="21">
        <v>3.0</v>
      </c>
      <c r="N49" s="22">
        <v>33.0</v>
      </c>
      <c r="O49" s="25"/>
      <c r="P49" s="26">
        <f t="shared" si="1"/>
        <v>33</v>
      </c>
    </row>
    <row r="50" ht="15.75" customHeight="1">
      <c r="A50" s="17">
        <v>22.0</v>
      </c>
      <c r="B50" s="18" t="s">
        <v>31</v>
      </c>
      <c r="C50" s="19"/>
      <c r="D50" s="19"/>
      <c r="E50" s="20">
        <v>2.0</v>
      </c>
      <c r="F50" s="19"/>
      <c r="G50" s="20">
        <v>5.0</v>
      </c>
      <c r="H50" s="21">
        <v>0.0</v>
      </c>
      <c r="I50" s="21">
        <v>0.0</v>
      </c>
      <c r="J50" s="20">
        <v>3.0</v>
      </c>
      <c r="K50" s="20">
        <v>7.0</v>
      </c>
      <c r="L50" s="21">
        <v>0.0</v>
      </c>
      <c r="M50" s="21">
        <v>0.0</v>
      </c>
      <c r="N50" s="22">
        <v>17.0</v>
      </c>
      <c r="O50" s="27"/>
      <c r="P50" s="26">
        <f t="shared" si="1"/>
        <v>17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45.75" customHeight="1">
      <c r="A52" s="29">
        <v>23.0</v>
      </c>
      <c r="B52" s="30" t="s">
        <v>34</v>
      </c>
      <c r="C52" s="31"/>
      <c r="D52" s="31"/>
      <c r="E52" s="31"/>
      <c r="F52" s="31"/>
      <c r="G52" s="32">
        <v>1.0</v>
      </c>
      <c r="H52" s="33">
        <v>0.0</v>
      </c>
      <c r="I52" s="33">
        <v>0.0</v>
      </c>
      <c r="J52" s="32">
        <v>2.0</v>
      </c>
      <c r="K52" s="32">
        <v>3.0</v>
      </c>
      <c r="L52" s="33">
        <v>1.0</v>
      </c>
      <c r="M52" s="33">
        <v>0.0</v>
      </c>
      <c r="N52" s="34">
        <v>6.0</v>
      </c>
      <c r="O52" s="35" t="s">
        <v>35</v>
      </c>
      <c r="P52" s="26">
        <f t="shared" si="1"/>
        <v>6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2">
        <v>8.0</v>
      </c>
      <c r="H53" s="33">
        <v>1.0</v>
      </c>
      <c r="I53" s="33">
        <v>4.0</v>
      </c>
      <c r="J53" s="32">
        <v>10.0</v>
      </c>
      <c r="K53" s="32">
        <v>15.0</v>
      </c>
      <c r="L53" s="33">
        <v>2.0</v>
      </c>
      <c r="M53" s="33">
        <v>7.0</v>
      </c>
      <c r="N53" s="34">
        <v>33.0</v>
      </c>
      <c r="O53" s="25"/>
      <c r="P53" s="26">
        <f t="shared" si="1"/>
        <v>33</v>
      </c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6"/>
      <c r="I54" s="36"/>
      <c r="J54" s="31"/>
      <c r="K54" s="31"/>
      <c r="L54" s="36"/>
      <c r="M54" s="36"/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2">
        <v>18.0</v>
      </c>
      <c r="H59" s="33">
        <v>1.0</v>
      </c>
      <c r="I59" s="33">
        <v>3.0</v>
      </c>
      <c r="J59" s="32">
        <v>17.0</v>
      </c>
      <c r="K59" s="32">
        <v>5.0</v>
      </c>
      <c r="L59" s="33">
        <v>2.0</v>
      </c>
      <c r="M59" s="33">
        <v>5.0</v>
      </c>
      <c r="N59" s="34">
        <v>40.0</v>
      </c>
      <c r="O59" s="25"/>
      <c r="P59" s="26">
        <f t="shared" si="1"/>
        <v>40</v>
      </c>
    </row>
    <row r="60" ht="15.75" customHeight="1">
      <c r="A60" s="29">
        <v>31.0</v>
      </c>
      <c r="B60" s="30" t="s">
        <v>43</v>
      </c>
      <c r="C60" s="31"/>
      <c r="D60" s="31"/>
      <c r="E60" s="31"/>
      <c r="F60" s="31"/>
      <c r="G60" s="31"/>
      <c r="H60" s="36"/>
      <c r="I60" s="36"/>
      <c r="J60" s="31"/>
      <c r="K60" s="31"/>
      <c r="L60" s="36"/>
      <c r="M60" s="36"/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2">
        <v>6.0</v>
      </c>
      <c r="H61" s="33">
        <v>1.0</v>
      </c>
      <c r="I61" s="33">
        <v>1.0</v>
      </c>
      <c r="J61" s="32">
        <v>9.0</v>
      </c>
      <c r="K61" s="32">
        <v>8.0</v>
      </c>
      <c r="L61" s="33">
        <v>1.0</v>
      </c>
      <c r="M61" s="33">
        <v>3.0</v>
      </c>
      <c r="N61" s="34">
        <v>23.0</v>
      </c>
      <c r="O61" s="25"/>
      <c r="P61" s="26">
        <f t="shared" si="1"/>
        <v>23</v>
      </c>
    </row>
    <row r="62" ht="15.75" customHeight="1">
      <c r="A62" s="29">
        <v>33.0</v>
      </c>
      <c r="B62" s="30" t="s">
        <v>45</v>
      </c>
      <c r="C62" s="31"/>
      <c r="D62" s="31"/>
      <c r="E62" s="32">
        <v>2.0</v>
      </c>
      <c r="F62" s="32">
        <v>9.0</v>
      </c>
      <c r="G62" s="32">
        <v>3.0</v>
      </c>
      <c r="H62" s="33">
        <v>1.0</v>
      </c>
      <c r="I62" s="33">
        <v>1.0</v>
      </c>
      <c r="J62" s="32">
        <v>1.0</v>
      </c>
      <c r="K62" s="32">
        <v>3.0</v>
      </c>
      <c r="L62" s="33">
        <v>2.0</v>
      </c>
      <c r="M62" s="33">
        <v>3.0</v>
      </c>
      <c r="N62" s="34">
        <v>18.0</v>
      </c>
      <c r="O62" s="27"/>
      <c r="P62" s="26">
        <f t="shared" si="1"/>
        <v>18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1281.0</v>
      </c>
      <c r="O63" s="38" t="s">
        <v>46</v>
      </c>
      <c r="P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120.0</v>
      </c>
      <c r="O64" s="38" t="s">
        <v>47</v>
      </c>
      <c r="P64" s="1"/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  <c r="P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45" t="s">
        <v>85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98"/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98"/>
      <c r="O7" s="25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98"/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98"/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98"/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98"/>
      <c r="O11" s="25"/>
    </row>
    <row r="12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98"/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98"/>
      <c r="O13" s="25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98"/>
      <c r="O14" s="25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98"/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98"/>
      <c r="O16" s="25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98"/>
      <c r="O17" s="25"/>
    </row>
    <row r="18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98"/>
      <c r="O18" s="25"/>
    </row>
    <row r="19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98"/>
      <c r="O19" s="25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98"/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98"/>
      <c r="O21" s="25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98"/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98"/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98"/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98"/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98"/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98"/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19">
        <v>5.0</v>
      </c>
      <c r="F29" s="19">
        <v>4.0</v>
      </c>
      <c r="G29" s="19">
        <v>7.0</v>
      </c>
      <c r="H29" s="24">
        <v>3.0</v>
      </c>
      <c r="I29" s="24">
        <v>4.0</v>
      </c>
      <c r="J29" s="19">
        <v>2.0</v>
      </c>
      <c r="K29" s="19">
        <v>3.0</v>
      </c>
      <c r="L29" s="24">
        <v>2.0</v>
      </c>
      <c r="M29" s="24">
        <v>3.0</v>
      </c>
      <c r="N29" s="98">
        <v>21.0</v>
      </c>
      <c r="O29" s="25"/>
      <c r="P29" s="26">
        <f t="shared" ref="P29:P62" si="1">SUM(C29:G29,J29:K29)</f>
        <v>21</v>
      </c>
    </row>
    <row r="30" ht="15.75" customHeight="1">
      <c r="A30" s="17">
        <v>2.0</v>
      </c>
      <c r="B30" s="18" t="s">
        <v>11</v>
      </c>
      <c r="C30" s="19"/>
      <c r="D30" s="19"/>
      <c r="E30" s="19"/>
      <c r="F30" s="19"/>
      <c r="G30" s="19"/>
      <c r="H30" s="24"/>
      <c r="I30" s="24"/>
      <c r="J30" s="19"/>
      <c r="K30" s="19"/>
      <c r="L30" s="24"/>
      <c r="M30" s="24"/>
      <c r="N30" s="98"/>
      <c r="O30" s="25"/>
      <c r="P30" s="26">
        <f t="shared" si="1"/>
        <v>0</v>
      </c>
    </row>
    <row r="31" ht="15.75" customHeight="1">
      <c r="A31" s="17">
        <v>3.0</v>
      </c>
      <c r="B31" s="18" t="s">
        <v>12</v>
      </c>
      <c r="C31" s="19"/>
      <c r="D31" s="19"/>
      <c r="E31" s="19">
        <v>4.0</v>
      </c>
      <c r="F31" s="19">
        <v>8.0</v>
      </c>
      <c r="G31" s="19">
        <v>11.0</v>
      </c>
      <c r="H31" s="24">
        <v>3.0</v>
      </c>
      <c r="I31" s="24">
        <v>5.0</v>
      </c>
      <c r="J31" s="19">
        <v>6.0</v>
      </c>
      <c r="K31" s="19">
        <v>11.0</v>
      </c>
      <c r="L31" s="24">
        <v>2.0</v>
      </c>
      <c r="M31" s="24">
        <v>4.0</v>
      </c>
      <c r="N31" s="98">
        <v>40.0</v>
      </c>
      <c r="O31" s="25"/>
      <c r="P31" s="26">
        <f t="shared" si="1"/>
        <v>40</v>
      </c>
    </row>
    <row r="32" ht="15.75" customHeight="1">
      <c r="A32" s="17">
        <v>4.0</v>
      </c>
      <c r="B32" s="18" t="s">
        <v>13</v>
      </c>
      <c r="C32" s="19"/>
      <c r="D32" s="19"/>
      <c r="E32" s="19">
        <v>7.0</v>
      </c>
      <c r="F32" s="19">
        <v>8.0</v>
      </c>
      <c r="G32" s="19">
        <v>8.0</v>
      </c>
      <c r="H32" s="24">
        <v>3.0</v>
      </c>
      <c r="I32" s="24">
        <v>6.0</v>
      </c>
      <c r="J32" s="19">
        <v>6.0</v>
      </c>
      <c r="K32" s="19">
        <v>2.0</v>
      </c>
      <c r="L32" s="24">
        <v>1.0</v>
      </c>
      <c r="M32" s="24">
        <v>2.0</v>
      </c>
      <c r="N32" s="98">
        <v>31.0</v>
      </c>
      <c r="O32" s="25"/>
      <c r="P32" s="26">
        <f t="shared" si="1"/>
        <v>31</v>
      </c>
    </row>
    <row r="33" ht="15.75" customHeight="1">
      <c r="A33" s="17">
        <v>5.0</v>
      </c>
      <c r="B33" s="18" t="s">
        <v>14</v>
      </c>
      <c r="C33" s="19"/>
      <c r="D33" s="19"/>
      <c r="E33" s="19"/>
      <c r="F33" s="19"/>
      <c r="G33" s="19"/>
      <c r="H33" s="24"/>
      <c r="I33" s="24"/>
      <c r="J33" s="19">
        <v>1.0</v>
      </c>
      <c r="K33" s="19"/>
      <c r="L33" s="24"/>
      <c r="M33" s="24"/>
      <c r="N33" s="98">
        <v>1.0</v>
      </c>
      <c r="O33" s="25"/>
      <c r="P33" s="26">
        <f t="shared" si="1"/>
        <v>1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19">
        <v>1.0</v>
      </c>
      <c r="G34" s="19"/>
      <c r="H34" s="24">
        <v>1.0</v>
      </c>
      <c r="I34" s="24"/>
      <c r="J34" s="19"/>
      <c r="K34" s="19"/>
      <c r="L34" s="24"/>
      <c r="M34" s="24"/>
      <c r="N34" s="98">
        <v>1.0</v>
      </c>
      <c r="O34" s="25"/>
      <c r="P34" s="26">
        <f t="shared" si="1"/>
        <v>1</v>
      </c>
    </row>
    <row r="35" ht="15.75" customHeight="1">
      <c r="A35" s="17">
        <v>7.0</v>
      </c>
      <c r="B35" s="18" t="s">
        <v>16</v>
      </c>
      <c r="C35" s="19"/>
      <c r="D35" s="19"/>
      <c r="E35" s="19">
        <v>5.0</v>
      </c>
      <c r="F35" s="19">
        <v>5.0</v>
      </c>
      <c r="G35" s="19">
        <v>5.0</v>
      </c>
      <c r="H35" s="24">
        <v>3.0</v>
      </c>
      <c r="I35" s="24">
        <v>6.0</v>
      </c>
      <c r="J35" s="19">
        <v>1.0</v>
      </c>
      <c r="K35" s="19">
        <v>2.0</v>
      </c>
      <c r="L35" s="24">
        <v>1.0</v>
      </c>
      <c r="M35" s="24">
        <v>2.0</v>
      </c>
      <c r="N35" s="98">
        <v>18.0</v>
      </c>
      <c r="O35" s="25"/>
      <c r="P35" s="26">
        <f t="shared" si="1"/>
        <v>18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98"/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19">
        <v>3.0</v>
      </c>
      <c r="F37" s="19">
        <v>5.0</v>
      </c>
      <c r="G37" s="19">
        <v>6.0</v>
      </c>
      <c r="H37" s="24">
        <v>3.0</v>
      </c>
      <c r="I37" s="24">
        <v>7.0</v>
      </c>
      <c r="J37" s="19">
        <v>3.0</v>
      </c>
      <c r="K37" s="19">
        <v>2.0</v>
      </c>
      <c r="L37" s="24">
        <v>1.0</v>
      </c>
      <c r="M37" s="24">
        <v>4.0</v>
      </c>
      <c r="N37" s="98">
        <v>19.0</v>
      </c>
      <c r="O37" s="25"/>
      <c r="P37" s="26">
        <f t="shared" si="1"/>
        <v>19</v>
      </c>
    </row>
    <row r="38" ht="15.75" customHeight="1">
      <c r="A38" s="17">
        <v>10.0</v>
      </c>
      <c r="B38" s="18" t="s">
        <v>19</v>
      </c>
      <c r="C38" s="19">
        <v>9.0</v>
      </c>
      <c r="D38" s="19">
        <v>12.0</v>
      </c>
      <c r="E38" s="19">
        <v>7.0</v>
      </c>
      <c r="F38" s="19">
        <v>9.0</v>
      </c>
      <c r="G38" s="19">
        <v>12.0</v>
      </c>
      <c r="H38" s="24">
        <v>3.0</v>
      </c>
      <c r="I38" s="24">
        <v>15.0</v>
      </c>
      <c r="J38" s="19">
        <v>3.0</v>
      </c>
      <c r="K38" s="19">
        <v>2.0</v>
      </c>
      <c r="L38" s="24"/>
      <c r="M38" s="24"/>
      <c r="N38" s="98">
        <v>54.0</v>
      </c>
      <c r="O38" s="25"/>
      <c r="P38" s="26">
        <f t="shared" si="1"/>
        <v>54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98"/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19">
        <v>4.0</v>
      </c>
      <c r="F40" s="19">
        <v>13.0</v>
      </c>
      <c r="G40" s="19">
        <v>12.0</v>
      </c>
      <c r="H40" s="24">
        <v>3.0</v>
      </c>
      <c r="I40" s="24">
        <v>6.0</v>
      </c>
      <c r="J40" s="19">
        <v>6.0</v>
      </c>
      <c r="K40" s="19">
        <v>3.0</v>
      </c>
      <c r="L40" s="24">
        <v>1.0</v>
      </c>
      <c r="M40" s="24">
        <v>4.0</v>
      </c>
      <c r="N40" s="98">
        <v>38.0</v>
      </c>
      <c r="O40" s="25"/>
      <c r="P40" s="26">
        <f t="shared" si="1"/>
        <v>38</v>
      </c>
    </row>
    <row r="41" ht="15.75" customHeight="1">
      <c r="A41" s="17">
        <v>13.0</v>
      </c>
      <c r="B41" s="18" t="s">
        <v>22</v>
      </c>
      <c r="C41" s="19"/>
      <c r="D41" s="19"/>
      <c r="E41" s="19"/>
      <c r="F41" s="19">
        <v>2.0</v>
      </c>
      <c r="G41" s="19">
        <v>3.0</v>
      </c>
      <c r="H41" s="24">
        <v>2.0</v>
      </c>
      <c r="I41" s="24">
        <v>3.0</v>
      </c>
      <c r="J41" s="19">
        <v>4.0</v>
      </c>
      <c r="K41" s="19">
        <v>6.0</v>
      </c>
      <c r="L41" s="24">
        <v>2.0</v>
      </c>
      <c r="M41" s="24">
        <v>4.0</v>
      </c>
      <c r="N41" s="98">
        <v>15.0</v>
      </c>
      <c r="O41" s="25"/>
      <c r="P41" s="26">
        <f t="shared" si="1"/>
        <v>15</v>
      </c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19"/>
      <c r="H42" s="24"/>
      <c r="I42" s="24"/>
      <c r="J42" s="19">
        <v>3.0</v>
      </c>
      <c r="K42" s="19">
        <v>2.0</v>
      </c>
      <c r="L42" s="24"/>
      <c r="M42" s="24">
        <v>4.0</v>
      </c>
      <c r="N42" s="98">
        <v>5.0</v>
      </c>
      <c r="O42" s="25"/>
      <c r="P42" s="26">
        <f t="shared" si="1"/>
        <v>5</v>
      </c>
    </row>
    <row r="43" ht="15.75" customHeight="1">
      <c r="A43" s="17">
        <v>15.0</v>
      </c>
      <c r="B43" s="18" t="s">
        <v>24</v>
      </c>
      <c r="C43" s="19">
        <v>16.0</v>
      </c>
      <c r="D43" s="19">
        <v>11.0</v>
      </c>
      <c r="E43" s="19">
        <v>8.0</v>
      </c>
      <c r="F43" s="19">
        <v>9.0</v>
      </c>
      <c r="G43" s="19">
        <v>9.0</v>
      </c>
      <c r="H43" s="24">
        <v>5.0</v>
      </c>
      <c r="I43" s="24">
        <v>12.0</v>
      </c>
      <c r="J43" s="19">
        <v>8.0</v>
      </c>
      <c r="K43" s="19">
        <v>5.0</v>
      </c>
      <c r="L43" s="24">
        <v>1.0</v>
      </c>
      <c r="M43" s="24">
        <v>6.0</v>
      </c>
      <c r="N43" s="98">
        <v>66.0</v>
      </c>
      <c r="O43" s="25"/>
      <c r="P43" s="26">
        <f t="shared" si="1"/>
        <v>66</v>
      </c>
    </row>
    <row r="44" ht="15.75" customHeight="1">
      <c r="A44" s="17">
        <v>16.0</v>
      </c>
      <c r="B44" s="18" t="s">
        <v>25</v>
      </c>
      <c r="C44" s="19"/>
      <c r="D44" s="19"/>
      <c r="E44" s="19">
        <v>1.0</v>
      </c>
      <c r="F44" s="19">
        <v>2.0</v>
      </c>
      <c r="G44" s="19"/>
      <c r="H44" s="24"/>
      <c r="I44" s="24">
        <v>3.0</v>
      </c>
      <c r="J44" s="19">
        <v>2.0</v>
      </c>
      <c r="K44" s="19"/>
      <c r="L44" s="24"/>
      <c r="M44" s="24">
        <v>2.0</v>
      </c>
      <c r="N44" s="98">
        <v>5.0</v>
      </c>
      <c r="O44" s="25"/>
      <c r="P44" s="26">
        <f t="shared" si="1"/>
        <v>5</v>
      </c>
    </row>
    <row r="45" ht="15.75" customHeight="1">
      <c r="A45" s="17">
        <v>17.0</v>
      </c>
      <c r="B45" s="18" t="s">
        <v>26</v>
      </c>
      <c r="C45" s="19"/>
      <c r="D45" s="19"/>
      <c r="E45" s="19">
        <v>3.0</v>
      </c>
      <c r="F45" s="19">
        <v>2.0</v>
      </c>
      <c r="G45" s="19"/>
      <c r="H45" s="24"/>
      <c r="I45" s="24"/>
      <c r="J45" s="19">
        <v>5.0</v>
      </c>
      <c r="K45" s="19">
        <v>3.0</v>
      </c>
      <c r="L45" s="24"/>
      <c r="M45" s="24"/>
      <c r="N45" s="98">
        <v>13.0</v>
      </c>
      <c r="O45" s="25"/>
      <c r="P45" s="26">
        <f t="shared" si="1"/>
        <v>13</v>
      </c>
    </row>
    <row r="46" ht="15.75" customHeight="1">
      <c r="A46" s="17">
        <v>18.0</v>
      </c>
      <c r="B46" s="18" t="s">
        <v>27</v>
      </c>
      <c r="C46" s="19"/>
      <c r="D46" s="19"/>
      <c r="E46" s="19">
        <v>6.0</v>
      </c>
      <c r="F46" s="19">
        <v>5.0</v>
      </c>
      <c r="G46" s="19">
        <v>11.0</v>
      </c>
      <c r="H46" s="24">
        <v>3.0</v>
      </c>
      <c r="I46" s="24">
        <v>6.0</v>
      </c>
      <c r="J46" s="19">
        <v>12.0</v>
      </c>
      <c r="K46" s="19">
        <v>12.0</v>
      </c>
      <c r="L46" s="24">
        <v>2.0</v>
      </c>
      <c r="M46" s="24">
        <v>4.0</v>
      </c>
      <c r="N46" s="98">
        <v>46.0</v>
      </c>
      <c r="O46" s="25"/>
      <c r="P46" s="26">
        <f t="shared" si="1"/>
        <v>46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98"/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19">
        <v>3.0</v>
      </c>
      <c r="G48" s="19">
        <v>3.0</v>
      </c>
      <c r="H48" s="24"/>
      <c r="I48" s="24">
        <v>1.0</v>
      </c>
      <c r="J48" s="19">
        <v>5.0</v>
      </c>
      <c r="K48" s="19">
        <v>7.0</v>
      </c>
      <c r="L48" s="24">
        <v>2.0</v>
      </c>
      <c r="M48" s="24">
        <v>4.0</v>
      </c>
      <c r="N48" s="98">
        <v>18.0</v>
      </c>
      <c r="O48" s="25"/>
      <c r="P48" s="26">
        <f t="shared" si="1"/>
        <v>18</v>
      </c>
    </row>
    <row r="49" ht="15.75" customHeight="1">
      <c r="A49" s="17">
        <v>21.0</v>
      </c>
      <c r="B49" s="18" t="s">
        <v>30</v>
      </c>
      <c r="C49" s="19"/>
      <c r="D49" s="19"/>
      <c r="E49" s="19">
        <v>2.0</v>
      </c>
      <c r="F49" s="19">
        <v>2.0</v>
      </c>
      <c r="G49" s="19">
        <v>5.0</v>
      </c>
      <c r="H49" s="24">
        <v>1.0</v>
      </c>
      <c r="I49" s="24"/>
      <c r="J49" s="19">
        <v>4.0</v>
      </c>
      <c r="K49" s="19">
        <v>5.0</v>
      </c>
      <c r="L49" s="24">
        <v>2.0</v>
      </c>
      <c r="M49" s="24">
        <v>2.0</v>
      </c>
      <c r="N49" s="98">
        <v>18.0</v>
      </c>
      <c r="O49" s="25"/>
      <c r="P49" s="26">
        <f t="shared" si="1"/>
        <v>18</v>
      </c>
    </row>
    <row r="50" ht="15.75" customHeight="1">
      <c r="A50" s="17">
        <v>22.0</v>
      </c>
      <c r="B50" s="18" t="s">
        <v>31</v>
      </c>
      <c r="C50" s="19"/>
      <c r="D50" s="19"/>
      <c r="E50" s="19"/>
      <c r="F50" s="19"/>
      <c r="G50" s="19"/>
      <c r="H50" s="24"/>
      <c r="I50" s="24"/>
      <c r="J50" s="19">
        <v>1.0</v>
      </c>
      <c r="K50" s="19">
        <v>1.0</v>
      </c>
      <c r="L50" s="24"/>
      <c r="M50" s="24"/>
      <c r="N50" s="98">
        <v>2.0</v>
      </c>
      <c r="O50" s="27"/>
      <c r="P50" s="26">
        <f t="shared" si="1"/>
        <v>2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1"/>
      <c r="D52" s="31"/>
      <c r="E52" s="31"/>
      <c r="F52" s="31"/>
      <c r="G52" s="31"/>
      <c r="H52" s="36"/>
      <c r="I52" s="36"/>
      <c r="J52" s="31"/>
      <c r="K52" s="31"/>
      <c r="L52" s="36"/>
      <c r="M52" s="36"/>
      <c r="N52" s="34"/>
      <c r="O52" s="50" t="s">
        <v>35</v>
      </c>
      <c r="P52" s="26">
        <f t="shared" si="1"/>
        <v>0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1">
        <v>6.0</v>
      </c>
      <c r="H53" s="36">
        <v>1.0</v>
      </c>
      <c r="I53" s="36">
        <v>2.0</v>
      </c>
      <c r="J53" s="31">
        <v>5.0</v>
      </c>
      <c r="K53" s="31">
        <v>1.0</v>
      </c>
      <c r="L53" s="36">
        <v>2.0</v>
      </c>
      <c r="M53" s="36">
        <v>4.0</v>
      </c>
      <c r="N53" s="34">
        <v>12.0</v>
      </c>
      <c r="O53" s="25"/>
      <c r="P53" s="26">
        <f t="shared" si="1"/>
        <v>12</v>
      </c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6"/>
      <c r="I54" s="36"/>
      <c r="J54" s="31"/>
      <c r="K54" s="31"/>
      <c r="L54" s="36"/>
      <c r="M54" s="36"/>
      <c r="N54" s="34"/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/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/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/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/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1">
        <v>2.0</v>
      </c>
      <c r="H59" s="36">
        <v>1.0</v>
      </c>
      <c r="I59" s="36">
        <v>1.0</v>
      </c>
      <c r="J59" s="31">
        <v>1.0</v>
      </c>
      <c r="K59" s="31"/>
      <c r="L59" s="36"/>
      <c r="M59" s="36">
        <v>1.0</v>
      </c>
      <c r="N59" s="34">
        <v>3.0</v>
      </c>
      <c r="O59" s="25"/>
      <c r="P59" s="26">
        <f t="shared" si="1"/>
        <v>3</v>
      </c>
    </row>
    <row r="60" ht="15.75" customHeight="1">
      <c r="A60" s="29">
        <v>31.0</v>
      </c>
      <c r="B60" s="30" t="s">
        <v>43</v>
      </c>
      <c r="C60" s="31">
        <v>3.0</v>
      </c>
      <c r="D60" s="31">
        <v>3.0</v>
      </c>
      <c r="E60" s="31">
        <v>2.0</v>
      </c>
      <c r="F60" s="31">
        <v>2.0</v>
      </c>
      <c r="G60" s="31">
        <v>4.0</v>
      </c>
      <c r="H60" s="36">
        <v>4.0</v>
      </c>
      <c r="I60" s="36">
        <v>5.0</v>
      </c>
      <c r="J60" s="31"/>
      <c r="K60" s="31"/>
      <c r="L60" s="36"/>
      <c r="M60" s="36"/>
      <c r="N60" s="34">
        <v>14.0</v>
      </c>
      <c r="O60" s="25"/>
      <c r="P60" s="26">
        <f t="shared" si="1"/>
        <v>14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1">
        <v>2.0</v>
      </c>
      <c r="H61" s="36">
        <v>1.0</v>
      </c>
      <c r="I61" s="36">
        <v>1.0</v>
      </c>
      <c r="J61" s="31">
        <v>1.0</v>
      </c>
      <c r="K61" s="31">
        <v>1.0</v>
      </c>
      <c r="L61" s="36">
        <v>1.0</v>
      </c>
      <c r="M61" s="36">
        <v>1.0</v>
      </c>
      <c r="N61" s="34">
        <v>4.0</v>
      </c>
      <c r="O61" s="25"/>
      <c r="P61" s="26">
        <f t="shared" si="1"/>
        <v>4</v>
      </c>
    </row>
    <row r="62" ht="15.75" customHeight="1">
      <c r="A62" s="29">
        <v>33.0</v>
      </c>
      <c r="B62" s="30" t="s">
        <v>45</v>
      </c>
      <c r="C62" s="31"/>
      <c r="D62" s="31"/>
      <c r="E62" s="31"/>
      <c r="F62" s="31"/>
      <c r="G62" s="31"/>
      <c r="H62" s="36"/>
      <c r="I62" s="36"/>
      <c r="J62" s="31"/>
      <c r="K62" s="31"/>
      <c r="L62" s="36"/>
      <c r="M62" s="36"/>
      <c r="N62" s="34"/>
      <c r="O62" s="27"/>
      <c r="P62" s="26">
        <f t="shared" si="1"/>
        <v>0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411.0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33.0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45" t="s">
        <v>86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22">
        <v>0.0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</row>
    <row r="18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</row>
    <row r="19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20">
        <v>1.0</v>
      </c>
      <c r="F29" s="20">
        <v>5.0</v>
      </c>
      <c r="G29" s="20">
        <v>6.0</v>
      </c>
      <c r="H29" s="21">
        <v>4.0</v>
      </c>
      <c r="I29" s="21">
        <v>5.0</v>
      </c>
      <c r="J29" s="19"/>
      <c r="K29" s="19"/>
      <c r="L29" s="24"/>
      <c r="M29" s="24"/>
      <c r="N29" s="22">
        <v>12.0</v>
      </c>
      <c r="O29" s="25"/>
      <c r="P29" s="26">
        <f t="shared" ref="P29:P62" si="1">SUM(C29:G29,J29:K29)</f>
        <v>12</v>
      </c>
    </row>
    <row r="30" ht="15.75" customHeight="1">
      <c r="A30" s="17">
        <v>2.0</v>
      </c>
      <c r="B30" s="18" t="s">
        <v>11</v>
      </c>
      <c r="C30" s="19"/>
      <c r="D30" s="19"/>
      <c r="E30" s="19"/>
      <c r="F30" s="19"/>
      <c r="G30" s="19"/>
      <c r="H30" s="24"/>
      <c r="I30" s="24"/>
      <c r="J30" s="19"/>
      <c r="K30" s="19"/>
      <c r="L30" s="24"/>
      <c r="M30" s="24"/>
      <c r="N30" s="22">
        <v>0.0</v>
      </c>
      <c r="O30" s="25"/>
      <c r="P30" s="26">
        <f t="shared" si="1"/>
        <v>0</v>
      </c>
    </row>
    <row r="31" ht="15.75" customHeight="1">
      <c r="A31" s="17">
        <v>3.0</v>
      </c>
      <c r="B31" s="18" t="s">
        <v>12</v>
      </c>
      <c r="C31" s="19"/>
      <c r="D31" s="19"/>
      <c r="E31" s="20">
        <v>4.0</v>
      </c>
      <c r="F31" s="20">
        <v>3.0</v>
      </c>
      <c r="G31" s="20">
        <v>4.0</v>
      </c>
      <c r="H31" s="21">
        <v>2.0</v>
      </c>
      <c r="I31" s="21">
        <v>4.0</v>
      </c>
      <c r="J31" s="20">
        <v>3.0</v>
      </c>
      <c r="K31" s="20">
        <v>2.0</v>
      </c>
      <c r="L31" s="24"/>
      <c r="M31" s="24"/>
      <c r="N31" s="22">
        <v>16.0</v>
      </c>
      <c r="O31" s="25"/>
      <c r="P31" s="26">
        <f t="shared" si="1"/>
        <v>16</v>
      </c>
    </row>
    <row r="32" ht="15.75" customHeight="1">
      <c r="A32" s="17">
        <v>4.0</v>
      </c>
      <c r="B32" s="18" t="s">
        <v>13</v>
      </c>
      <c r="C32" s="19"/>
      <c r="D32" s="19"/>
      <c r="E32" s="20">
        <v>8.0</v>
      </c>
      <c r="F32" s="20">
        <v>1.0</v>
      </c>
      <c r="G32" s="20">
        <v>1.0</v>
      </c>
      <c r="H32" s="21">
        <v>1.0</v>
      </c>
      <c r="I32" s="24"/>
      <c r="J32" s="20">
        <v>2.0</v>
      </c>
      <c r="K32" s="20">
        <v>3.0</v>
      </c>
      <c r="L32" s="24"/>
      <c r="M32" s="24"/>
      <c r="N32" s="22">
        <v>15.0</v>
      </c>
      <c r="O32" s="25"/>
      <c r="P32" s="26">
        <f t="shared" si="1"/>
        <v>15</v>
      </c>
    </row>
    <row r="33" ht="15.75" customHeight="1">
      <c r="A33" s="17">
        <v>5.0</v>
      </c>
      <c r="B33" s="18" t="s">
        <v>14</v>
      </c>
      <c r="C33" s="19"/>
      <c r="D33" s="19"/>
      <c r="E33" s="19"/>
      <c r="F33" s="19"/>
      <c r="G33" s="19"/>
      <c r="H33" s="24"/>
      <c r="I33" s="24"/>
      <c r="J33" s="19"/>
      <c r="K33" s="19"/>
      <c r="L33" s="24"/>
      <c r="M33" s="24"/>
      <c r="N33" s="22">
        <v>0.0</v>
      </c>
      <c r="O33" s="25"/>
      <c r="P33" s="26">
        <f t="shared" si="1"/>
        <v>0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20">
        <v>1.0</v>
      </c>
      <c r="G34" s="19"/>
      <c r="H34" s="21">
        <v>1.0</v>
      </c>
      <c r="I34" s="24"/>
      <c r="J34" s="19"/>
      <c r="K34" s="20">
        <v>2.0</v>
      </c>
      <c r="L34" s="24"/>
      <c r="M34" s="24"/>
      <c r="N34" s="22">
        <v>3.0</v>
      </c>
      <c r="O34" s="25"/>
      <c r="P34" s="26">
        <f t="shared" si="1"/>
        <v>3</v>
      </c>
    </row>
    <row r="35" ht="15.75" customHeight="1">
      <c r="A35" s="17">
        <v>7.0</v>
      </c>
      <c r="B35" s="18" t="s">
        <v>16</v>
      </c>
      <c r="C35" s="19"/>
      <c r="D35" s="19"/>
      <c r="E35" s="20">
        <v>1.0</v>
      </c>
      <c r="F35" s="20">
        <v>4.0</v>
      </c>
      <c r="G35" s="20">
        <v>3.0</v>
      </c>
      <c r="H35" s="21">
        <v>3.0</v>
      </c>
      <c r="I35" s="21">
        <v>5.0</v>
      </c>
      <c r="J35" s="20">
        <v>6.0</v>
      </c>
      <c r="K35" s="20">
        <v>3.0</v>
      </c>
      <c r="L35" s="24"/>
      <c r="M35" s="24"/>
      <c r="N35" s="22">
        <v>17.0</v>
      </c>
      <c r="O35" s="25"/>
      <c r="P35" s="26">
        <f t="shared" si="1"/>
        <v>17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20">
        <v>3.0</v>
      </c>
      <c r="F37" s="20">
        <v>2.0</v>
      </c>
      <c r="G37" s="20">
        <v>10.0</v>
      </c>
      <c r="H37" s="21">
        <v>2.0</v>
      </c>
      <c r="I37" s="21">
        <v>3.0</v>
      </c>
      <c r="J37" s="20">
        <v>2.0</v>
      </c>
      <c r="K37" s="20">
        <v>5.0</v>
      </c>
      <c r="L37" s="21">
        <v>2.0</v>
      </c>
      <c r="M37" s="21">
        <v>1.0</v>
      </c>
      <c r="N37" s="22">
        <v>22.0</v>
      </c>
      <c r="O37" s="25"/>
      <c r="P37" s="26">
        <f t="shared" si="1"/>
        <v>22</v>
      </c>
    </row>
    <row r="38" ht="15.75" customHeight="1">
      <c r="A38" s="17">
        <v>10.0</v>
      </c>
      <c r="B38" s="18" t="s">
        <v>19</v>
      </c>
      <c r="C38" s="20">
        <v>8.0</v>
      </c>
      <c r="D38" s="20">
        <v>4.0</v>
      </c>
      <c r="E38" s="20">
        <v>11.0</v>
      </c>
      <c r="F38" s="20">
        <v>3.0</v>
      </c>
      <c r="G38" s="20">
        <v>1.0</v>
      </c>
      <c r="H38" s="21">
        <v>4.0</v>
      </c>
      <c r="I38" s="21">
        <v>6.0</v>
      </c>
      <c r="J38" s="19"/>
      <c r="K38" s="20">
        <v>1.0</v>
      </c>
      <c r="L38" s="24"/>
      <c r="M38" s="24"/>
      <c r="N38" s="22">
        <v>28.0</v>
      </c>
      <c r="O38" s="25"/>
      <c r="P38" s="26">
        <f t="shared" si="1"/>
        <v>28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20">
        <v>3.0</v>
      </c>
      <c r="F40" s="20">
        <v>4.0</v>
      </c>
      <c r="G40" s="20">
        <v>5.0</v>
      </c>
      <c r="H40" s="21">
        <v>4.0</v>
      </c>
      <c r="I40" s="21">
        <v>3.0</v>
      </c>
      <c r="J40" s="20">
        <v>6.0</v>
      </c>
      <c r="K40" s="20">
        <v>2.0</v>
      </c>
      <c r="L40" s="21">
        <v>1.0</v>
      </c>
      <c r="M40" s="21">
        <v>1.0</v>
      </c>
      <c r="N40" s="22">
        <v>20.0</v>
      </c>
      <c r="O40" s="25"/>
      <c r="P40" s="26">
        <f t="shared" si="1"/>
        <v>20</v>
      </c>
    </row>
    <row r="41" ht="15.75" customHeight="1">
      <c r="A41" s="17">
        <v>13.0</v>
      </c>
      <c r="B41" s="18" t="s">
        <v>22</v>
      </c>
      <c r="C41" s="19"/>
      <c r="D41" s="19"/>
      <c r="E41" s="20">
        <v>6.0</v>
      </c>
      <c r="F41" s="20">
        <v>7.0</v>
      </c>
      <c r="G41" s="20">
        <v>6.0</v>
      </c>
      <c r="H41" s="21">
        <v>2.0</v>
      </c>
      <c r="I41" s="21">
        <v>4.0</v>
      </c>
      <c r="J41" s="19"/>
      <c r="K41" s="20">
        <v>2.0</v>
      </c>
      <c r="L41" s="21">
        <v>1.0</v>
      </c>
      <c r="M41" s="21">
        <v>1.0</v>
      </c>
      <c r="N41" s="22">
        <v>21.0</v>
      </c>
      <c r="O41" s="25"/>
      <c r="P41" s="26">
        <f t="shared" si="1"/>
        <v>21</v>
      </c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19"/>
      <c r="H42" s="24"/>
      <c r="I42" s="24"/>
      <c r="J42" s="19"/>
      <c r="K42" s="19"/>
      <c r="L42" s="24"/>
      <c r="M42" s="24"/>
      <c r="N42" s="22">
        <v>0.0</v>
      </c>
      <c r="O42" s="25"/>
      <c r="P42" s="26">
        <f t="shared" si="1"/>
        <v>0</v>
      </c>
    </row>
    <row r="43" ht="15.75" customHeight="1">
      <c r="A43" s="17">
        <v>15.0</v>
      </c>
      <c r="B43" s="18" t="s">
        <v>24</v>
      </c>
      <c r="C43" s="20">
        <v>5.0</v>
      </c>
      <c r="D43" s="20">
        <v>8.0</v>
      </c>
      <c r="E43" s="20">
        <v>3.0</v>
      </c>
      <c r="F43" s="20">
        <v>8.0</v>
      </c>
      <c r="G43" s="20">
        <v>6.0</v>
      </c>
      <c r="H43" s="21">
        <v>5.0</v>
      </c>
      <c r="I43" s="21">
        <v>10.0</v>
      </c>
      <c r="J43" s="20">
        <v>3.0</v>
      </c>
      <c r="K43" s="20">
        <v>5.0</v>
      </c>
      <c r="L43" s="21">
        <v>2.0</v>
      </c>
      <c r="M43" s="24"/>
      <c r="N43" s="22">
        <v>38.0</v>
      </c>
      <c r="O43" s="25"/>
      <c r="P43" s="26">
        <f t="shared" si="1"/>
        <v>38</v>
      </c>
    </row>
    <row r="44" ht="15.75" customHeight="1">
      <c r="A44" s="17">
        <v>16.0</v>
      </c>
      <c r="B44" s="18" t="s">
        <v>25</v>
      </c>
      <c r="C44" s="19"/>
      <c r="D44" s="19"/>
      <c r="E44" s="20">
        <v>7.0</v>
      </c>
      <c r="F44" s="20">
        <v>12.0</v>
      </c>
      <c r="G44" s="20">
        <v>1.0</v>
      </c>
      <c r="H44" s="21">
        <v>5.0</v>
      </c>
      <c r="I44" s="21">
        <v>8.0</v>
      </c>
      <c r="J44" s="19"/>
      <c r="K44" s="19"/>
      <c r="L44" s="24"/>
      <c r="M44" s="24"/>
      <c r="N44" s="22">
        <v>20.0</v>
      </c>
      <c r="O44" s="25"/>
      <c r="P44" s="26">
        <f t="shared" si="1"/>
        <v>20</v>
      </c>
    </row>
    <row r="45" ht="15.75" customHeight="1">
      <c r="A45" s="17">
        <v>17.0</v>
      </c>
      <c r="B45" s="18" t="s">
        <v>26</v>
      </c>
      <c r="C45" s="19"/>
      <c r="D45" s="19"/>
      <c r="E45" s="20">
        <v>3.0</v>
      </c>
      <c r="F45" s="19"/>
      <c r="G45" s="19"/>
      <c r="H45" s="24"/>
      <c r="I45" s="24"/>
      <c r="J45" s="19"/>
      <c r="K45" s="19"/>
      <c r="L45" s="24"/>
      <c r="M45" s="24"/>
      <c r="N45" s="22">
        <v>3.0</v>
      </c>
      <c r="O45" s="25"/>
      <c r="P45" s="26">
        <f t="shared" si="1"/>
        <v>3</v>
      </c>
    </row>
    <row r="46" ht="15.75" customHeight="1">
      <c r="A46" s="17">
        <v>18.0</v>
      </c>
      <c r="B46" s="18" t="s">
        <v>27</v>
      </c>
      <c r="C46" s="19"/>
      <c r="D46" s="19"/>
      <c r="E46" s="20">
        <v>1.0</v>
      </c>
      <c r="F46" s="20">
        <v>3.0</v>
      </c>
      <c r="G46" s="20">
        <v>4.0</v>
      </c>
      <c r="H46" s="24"/>
      <c r="I46" s="24"/>
      <c r="J46" s="20">
        <v>2.0</v>
      </c>
      <c r="K46" s="20">
        <v>1.0</v>
      </c>
      <c r="L46" s="21">
        <v>2.0</v>
      </c>
      <c r="M46" s="21">
        <v>1.0</v>
      </c>
      <c r="N46" s="22">
        <v>11.0</v>
      </c>
      <c r="O46" s="25"/>
      <c r="P46" s="26">
        <f t="shared" si="1"/>
        <v>11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20">
        <v>1.0</v>
      </c>
      <c r="G48" s="19"/>
      <c r="H48" s="21">
        <v>1.0</v>
      </c>
      <c r="I48" s="24"/>
      <c r="J48" s="19"/>
      <c r="K48" s="19"/>
      <c r="L48" s="24"/>
      <c r="M48" s="24"/>
      <c r="N48" s="22">
        <v>1.0</v>
      </c>
      <c r="O48" s="25"/>
      <c r="P48" s="26">
        <f t="shared" si="1"/>
        <v>1</v>
      </c>
    </row>
    <row r="49" ht="15.75" customHeight="1">
      <c r="A49" s="17">
        <v>21.0</v>
      </c>
      <c r="B49" s="18" t="s">
        <v>30</v>
      </c>
      <c r="C49" s="19"/>
      <c r="D49" s="19"/>
      <c r="E49" s="19"/>
      <c r="F49" s="19"/>
      <c r="G49" s="19"/>
      <c r="H49" s="24"/>
      <c r="I49" s="24"/>
      <c r="J49" s="19"/>
      <c r="K49" s="19"/>
      <c r="L49" s="24"/>
      <c r="M49" s="24"/>
      <c r="N49" s="22">
        <v>0.0</v>
      </c>
      <c r="O49" s="25"/>
      <c r="P49" s="26">
        <f t="shared" si="1"/>
        <v>0</v>
      </c>
    </row>
    <row r="50" ht="15.75" customHeight="1">
      <c r="A50" s="17">
        <v>22.0</v>
      </c>
      <c r="B50" s="18" t="s">
        <v>31</v>
      </c>
      <c r="C50" s="19"/>
      <c r="D50" s="19"/>
      <c r="E50" s="19"/>
      <c r="F50" s="19"/>
      <c r="G50" s="19"/>
      <c r="H50" s="24"/>
      <c r="I50" s="24"/>
      <c r="J50" s="19"/>
      <c r="K50" s="19"/>
      <c r="L50" s="24"/>
      <c r="M50" s="24"/>
      <c r="N50" s="22">
        <v>0.0</v>
      </c>
      <c r="O50" s="27"/>
      <c r="P50" s="26">
        <f t="shared" si="1"/>
        <v>0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1"/>
      <c r="D52" s="31"/>
      <c r="E52" s="31"/>
      <c r="F52" s="31"/>
      <c r="G52" s="31"/>
      <c r="H52" s="36"/>
      <c r="I52" s="36"/>
      <c r="J52" s="31"/>
      <c r="K52" s="31"/>
      <c r="L52" s="36"/>
      <c r="M52" s="36"/>
      <c r="N52" s="34">
        <v>0.0</v>
      </c>
      <c r="O52" s="35" t="s">
        <v>35</v>
      </c>
      <c r="P52" s="26">
        <f t="shared" si="1"/>
        <v>0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2">
        <v>2.0</v>
      </c>
      <c r="H53" s="33">
        <v>1.0</v>
      </c>
      <c r="I53" s="33">
        <v>1.0</v>
      </c>
      <c r="J53" s="32">
        <v>2.0</v>
      </c>
      <c r="K53" s="32">
        <v>2.0</v>
      </c>
      <c r="L53" s="33">
        <v>2.0</v>
      </c>
      <c r="M53" s="33">
        <v>2.0</v>
      </c>
      <c r="N53" s="34">
        <v>6.0</v>
      </c>
      <c r="O53" s="25"/>
      <c r="P53" s="26">
        <f t="shared" si="1"/>
        <v>6</v>
      </c>
    </row>
    <row r="54" ht="15.75" customHeight="1">
      <c r="A54" s="29">
        <v>25.0</v>
      </c>
      <c r="B54" s="30" t="s">
        <v>37</v>
      </c>
      <c r="C54" s="31"/>
      <c r="D54" s="32">
        <v>3.0</v>
      </c>
      <c r="E54" s="32">
        <v>2.0</v>
      </c>
      <c r="F54" s="31"/>
      <c r="G54" s="31"/>
      <c r="H54" s="33">
        <v>2.0</v>
      </c>
      <c r="I54" s="33">
        <v>3.0</v>
      </c>
      <c r="J54" s="32">
        <v>1.0</v>
      </c>
      <c r="K54" s="32">
        <v>2.0</v>
      </c>
      <c r="L54" s="33">
        <v>3.0</v>
      </c>
      <c r="M54" s="36"/>
      <c r="N54" s="34">
        <v>8.0</v>
      </c>
      <c r="O54" s="25"/>
      <c r="P54" s="26">
        <f t="shared" si="1"/>
        <v>8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2">
        <v>2.0</v>
      </c>
      <c r="H59" s="33">
        <v>1.0</v>
      </c>
      <c r="I59" s="33">
        <v>1.0</v>
      </c>
      <c r="J59" s="32">
        <v>4.0</v>
      </c>
      <c r="K59" s="32">
        <v>1.0</v>
      </c>
      <c r="L59" s="33">
        <v>2.0</v>
      </c>
      <c r="M59" s="33">
        <v>2.0</v>
      </c>
      <c r="N59" s="34">
        <v>7.0</v>
      </c>
      <c r="O59" s="25"/>
      <c r="P59" s="26">
        <f t="shared" si="1"/>
        <v>7</v>
      </c>
    </row>
    <row r="60" ht="15.75" customHeight="1">
      <c r="A60" s="29">
        <v>31.0</v>
      </c>
      <c r="B60" s="30" t="s">
        <v>43</v>
      </c>
      <c r="C60" s="31"/>
      <c r="D60" s="31"/>
      <c r="E60" s="31"/>
      <c r="F60" s="31"/>
      <c r="G60" s="31"/>
      <c r="H60" s="36"/>
      <c r="I60" s="36"/>
      <c r="J60" s="31"/>
      <c r="K60" s="31"/>
      <c r="L60" s="36"/>
      <c r="M60" s="36"/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2">
        <v>2.0</v>
      </c>
      <c r="H61" s="33">
        <v>1.0</v>
      </c>
      <c r="I61" s="33">
        <v>1.0</v>
      </c>
      <c r="J61" s="32">
        <v>2.0</v>
      </c>
      <c r="K61" s="32">
        <v>2.0</v>
      </c>
      <c r="L61" s="33">
        <v>2.0</v>
      </c>
      <c r="M61" s="33">
        <v>2.0</v>
      </c>
      <c r="N61" s="34">
        <v>6.0</v>
      </c>
      <c r="O61" s="25"/>
      <c r="P61" s="26">
        <f t="shared" si="1"/>
        <v>6</v>
      </c>
    </row>
    <row r="62" ht="15.75" customHeight="1">
      <c r="A62" s="29">
        <v>33.0</v>
      </c>
      <c r="B62" s="30" t="s">
        <v>45</v>
      </c>
      <c r="C62" s="31"/>
      <c r="D62" s="31"/>
      <c r="E62" s="31"/>
      <c r="F62" s="31"/>
      <c r="G62" s="31"/>
      <c r="H62" s="36"/>
      <c r="I62" s="36"/>
      <c r="J62" s="31"/>
      <c r="K62" s="31"/>
      <c r="L62" s="36"/>
      <c r="M62" s="36"/>
      <c r="N62" s="34">
        <v>0.0</v>
      </c>
      <c r="O62" s="27"/>
      <c r="P62" s="26">
        <f t="shared" si="1"/>
        <v>0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227.0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27.0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99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1"/>
    </row>
    <row r="2">
      <c r="A2" s="100"/>
      <c r="B2" s="101" t="s">
        <v>87</v>
      </c>
      <c r="C2" s="102" t="s">
        <v>88</v>
      </c>
      <c r="D2" s="15"/>
      <c r="E2" s="15"/>
      <c r="F2" s="15"/>
      <c r="G2" s="103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19"/>
      <c r="D6" s="19"/>
      <c r="E6" s="19">
        <v>18.0</v>
      </c>
      <c r="F6" s="19">
        <v>15.0</v>
      </c>
      <c r="G6" s="19">
        <v>11.0</v>
      </c>
      <c r="H6" s="21">
        <v>1.0</v>
      </c>
      <c r="I6" s="21">
        <v>8.0</v>
      </c>
      <c r="J6" s="19">
        <v>11.0</v>
      </c>
      <c r="K6" s="19">
        <v>9.0</v>
      </c>
      <c r="L6" s="21">
        <v>1.0</v>
      </c>
      <c r="M6" s="21">
        <v>4.0</v>
      </c>
      <c r="N6" s="22">
        <v>64.0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>
        <v>6.0</v>
      </c>
      <c r="F7" s="19">
        <v>9.0</v>
      </c>
      <c r="G7" s="19">
        <v>8.0</v>
      </c>
      <c r="H7" s="21">
        <v>0.0</v>
      </c>
      <c r="I7" s="21">
        <v>4.0</v>
      </c>
      <c r="J7" s="19">
        <v>5.0</v>
      </c>
      <c r="K7" s="19">
        <v>4.0</v>
      </c>
      <c r="L7" s="21">
        <v>0.0</v>
      </c>
      <c r="M7" s="21">
        <v>0.0</v>
      </c>
      <c r="N7" s="22">
        <v>32.0</v>
      </c>
      <c r="O7" s="25"/>
    </row>
    <row r="8">
      <c r="A8" s="17">
        <v>3.0</v>
      </c>
      <c r="B8" s="18" t="s">
        <v>12</v>
      </c>
      <c r="C8" s="19"/>
      <c r="D8" s="19"/>
      <c r="E8" s="19">
        <v>15.0</v>
      </c>
      <c r="F8" s="19">
        <v>17.0</v>
      </c>
      <c r="G8" s="19">
        <v>15.0</v>
      </c>
      <c r="H8" s="21">
        <v>0.0</v>
      </c>
      <c r="I8" s="21">
        <v>5.0</v>
      </c>
      <c r="J8" s="19">
        <v>14.0</v>
      </c>
      <c r="K8" s="19">
        <v>8.0</v>
      </c>
      <c r="L8" s="21">
        <v>0.0</v>
      </c>
      <c r="M8" s="21">
        <v>6.0</v>
      </c>
      <c r="N8" s="22">
        <v>69.0</v>
      </c>
      <c r="O8" s="25"/>
    </row>
    <row r="9">
      <c r="A9" s="17">
        <v>4.0</v>
      </c>
      <c r="B9" s="18" t="s">
        <v>13</v>
      </c>
      <c r="C9" s="19"/>
      <c r="D9" s="19"/>
      <c r="E9" s="19">
        <v>17.0</v>
      </c>
      <c r="F9" s="19">
        <v>16.0</v>
      </c>
      <c r="G9" s="19">
        <v>15.0</v>
      </c>
      <c r="H9" s="21">
        <v>0.0</v>
      </c>
      <c r="I9" s="21">
        <v>11.0</v>
      </c>
      <c r="J9" s="19">
        <v>13.0</v>
      </c>
      <c r="K9" s="19">
        <v>10.0</v>
      </c>
      <c r="L9" s="21">
        <v>2.0</v>
      </c>
      <c r="M9" s="21">
        <v>8.0</v>
      </c>
      <c r="N9" s="22">
        <v>71.0</v>
      </c>
      <c r="O9" s="25"/>
    </row>
    <row r="10">
      <c r="A10" s="17">
        <v>5.0</v>
      </c>
      <c r="B10" s="18" t="s">
        <v>14</v>
      </c>
      <c r="C10" s="19"/>
      <c r="D10" s="19"/>
      <c r="E10" s="19">
        <v>2.0</v>
      </c>
      <c r="F10" s="19">
        <v>7.0</v>
      </c>
      <c r="G10" s="19">
        <v>5.0</v>
      </c>
      <c r="H10" s="21">
        <v>5.0</v>
      </c>
      <c r="I10" s="21">
        <v>3.0</v>
      </c>
      <c r="J10" s="19">
        <v>7.0</v>
      </c>
      <c r="K10" s="19">
        <v>3.0</v>
      </c>
      <c r="L10" s="21">
        <v>7.0</v>
      </c>
      <c r="M10" s="21">
        <v>3.0</v>
      </c>
      <c r="N10" s="22">
        <v>24.0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>
        <v>8.0</v>
      </c>
      <c r="H11" s="21">
        <v>1.0</v>
      </c>
      <c r="I11" s="21">
        <v>3.0</v>
      </c>
      <c r="J11" s="19">
        <v>10.0</v>
      </c>
      <c r="K11" s="19">
        <v>13.0</v>
      </c>
      <c r="L11" s="21">
        <v>1.0</v>
      </c>
      <c r="M11" s="21">
        <v>7.0</v>
      </c>
      <c r="N11" s="22">
        <v>31.0</v>
      </c>
      <c r="O11" s="25"/>
    </row>
    <row r="12">
      <c r="A12" s="17">
        <v>7.0</v>
      </c>
      <c r="B12" s="18" t="s">
        <v>16</v>
      </c>
      <c r="C12" s="19"/>
      <c r="D12" s="19"/>
      <c r="E12" s="19">
        <v>17.0</v>
      </c>
      <c r="F12" s="19">
        <v>16.0</v>
      </c>
      <c r="G12" s="19">
        <v>15.0</v>
      </c>
      <c r="H12" s="21">
        <v>1.0</v>
      </c>
      <c r="I12" s="21">
        <v>7.0</v>
      </c>
      <c r="J12" s="19">
        <v>13.0</v>
      </c>
      <c r="K12" s="19">
        <v>12.0</v>
      </c>
      <c r="L12" s="21">
        <v>1.0</v>
      </c>
      <c r="M12" s="21">
        <v>6.0</v>
      </c>
      <c r="N12" s="22">
        <v>73.0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1"/>
      <c r="I13" s="21"/>
      <c r="J13" s="19"/>
      <c r="K13" s="19"/>
      <c r="L13" s="21"/>
      <c r="M13" s="21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19">
        <v>18.0</v>
      </c>
      <c r="F14" s="19">
        <v>14.0</v>
      </c>
      <c r="G14" s="19">
        <v>15.0</v>
      </c>
      <c r="H14" s="21">
        <v>3.0</v>
      </c>
      <c r="I14" s="21">
        <v>9.0</v>
      </c>
      <c r="J14" s="19">
        <v>13.0</v>
      </c>
      <c r="K14" s="19">
        <v>10.0</v>
      </c>
      <c r="L14" s="21">
        <v>1.0</v>
      </c>
      <c r="M14" s="21">
        <v>6.0</v>
      </c>
      <c r="N14" s="22">
        <v>70.0</v>
      </c>
      <c r="O14" s="25"/>
    </row>
    <row r="15">
      <c r="A15" s="17">
        <v>10.0</v>
      </c>
      <c r="B15" s="18" t="s">
        <v>19</v>
      </c>
      <c r="C15" s="19">
        <v>20.0</v>
      </c>
      <c r="D15" s="19">
        <v>19.0</v>
      </c>
      <c r="E15" s="19">
        <v>17.0</v>
      </c>
      <c r="F15" s="19">
        <v>17.0</v>
      </c>
      <c r="G15" s="19">
        <v>26.0</v>
      </c>
      <c r="H15" s="21">
        <v>0.0</v>
      </c>
      <c r="I15" s="21">
        <v>5.0</v>
      </c>
      <c r="J15" s="19">
        <v>17.0</v>
      </c>
      <c r="K15" s="19">
        <v>17.0</v>
      </c>
      <c r="L15" s="21">
        <v>2.0</v>
      </c>
      <c r="M15" s="21">
        <v>3.0</v>
      </c>
      <c r="N15" s="22">
        <v>133.0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1"/>
      <c r="I16" s="21"/>
      <c r="J16" s="19"/>
      <c r="K16" s="19"/>
      <c r="L16" s="21"/>
      <c r="M16" s="21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19">
        <v>19.0</v>
      </c>
      <c r="F17" s="19">
        <v>16.0</v>
      </c>
      <c r="G17" s="19">
        <v>17.0</v>
      </c>
      <c r="H17" s="21">
        <v>1.0</v>
      </c>
      <c r="I17" s="21">
        <v>8.0</v>
      </c>
      <c r="J17" s="19">
        <v>10.0</v>
      </c>
      <c r="K17" s="19">
        <v>15.0</v>
      </c>
      <c r="L17" s="21">
        <v>2.0</v>
      </c>
      <c r="M17" s="21">
        <v>7.0</v>
      </c>
      <c r="N17" s="22">
        <v>77.0</v>
      </c>
      <c r="O17" s="25"/>
    </row>
    <row r="18">
      <c r="A18" s="17">
        <v>13.0</v>
      </c>
      <c r="B18" s="18" t="s">
        <v>22</v>
      </c>
      <c r="C18" s="19"/>
      <c r="D18" s="19"/>
      <c r="E18" s="19">
        <v>13.0</v>
      </c>
      <c r="F18" s="19">
        <v>19.0</v>
      </c>
      <c r="G18" s="19">
        <v>17.0</v>
      </c>
      <c r="H18" s="21">
        <v>1.0</v>
      </c>
      <c r="I18" s="21">
        <v>4.0</v>
      </c>
      <c r="J18" s="19">
        <v>13.0</v>
      </c>
      <c r="K18" s="19">
        <v>16.0</v>
      </c>
      <c r="L18" s="21">
        <v>1.0</v>
      </c>
      <c r="M18" s="21">
        <v>11.0</v>
      </c>
      <c r="N18" s="22">
        <v>78.0</v>
      </c>
      <c r="O18" s="25"/>
    </row>
    <row r="19">
      <c r="A19" s="17">
        <v>14.0</v>
      </c>
      <c r="B19" s="18" t="s">
        <v>23</v>
      </c>
      <c r="C19" s="19"/>
      <c r="D19" s="19"/>
      <c r="E19" s="19"/>
      <c r="F19" s="19"/>
      <c r="G19" s="19">
        <v>14.0</v>
      </c>
      <c r="H19" s="21">
        <v>1.0</v>
      </c>
      <c r="I19" s="21">
        <v>2.0</v>
      </c>
      <c r="J19" s="19">
        <v>12.0</v>
      </c>
      <c r="K19" s="19">
        <v>15.0</v>
      </c>
      <c r="L19" s="21">
        <v>1.0</v>
      </c>
      <c r="M19" s="21">
        <v>7.0</v>
      </c>
      <c r="N19" s="22">
        <v>41.0</v>
      </c>
      <c r="O19" s="25"/>
    </row>
    <row r="20">
      <c r="A20" s="17">
        <v>15.0</v>
      </c>
      <c r="B20" s="18" t="s">
        <v>24</v>
      </c>
      <c r="C20" s="19">
        <v>21.0</v>
      </c>
      <c r="D20" s="19">
        <v>18.0</v>
      </c>
      <c r="E20" s="19">
        <v>22.0</v>
      </c>
      <c r="F20" s="19">
        <v>17.0</v>
      </c>
      <c r="G20" s="19">
        <v>20.0</v>
      </c>
      <c r="H20" s="21">
        <v>3.0</v>
      </c>
      <c r="I20" s="21">
        <v>23.0</v>
      </c>
      <c r="J20" s="19">
        <v>16.0</v>
      </c>
      <c r="K20" s="19">
        <v>18.0</v>
      </c>
      <c r="L20" s="21">
        <v>2.0</v>
      </c>
      <c r="M20" s="21">
        <v>6.0</v>
      </c>
      <c r="N20" s="22">
        <v>132.0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>
        <v>23.0</v>
      </c>
      <c r="F21" s="19">
        <v>19.0</v>
      </c>
      <c r="G21" s="19">
        <v>14.0</v>
      </c>
      <c r="H21" s="21">
        <v>3.0</v>
      </c>
      <c r="I21" s="21">
        <v>17.0</v>
      </c>
      <c r="J21" s="19">
        <v>7.0</v>
      </c>
      <c r="K21" s="19">
        <v>4.0</v>
      </c>
      <c r="L21" s="21">
        <v>1.0</v>
      </c>
      <c r="M21" s="21">
        <v>3.0</v>
      </c>
      <c r="N21" s="22">
        <v>67.0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>
        <v>12.0</v>
      </c>
      <c r="F22" s="19">
        <v>9.0</v>
      </c>
      <c r="G22" s="19">
        <v>9.0</v>
      </c>
      <c r="H22" s="21">
        <v>0.0</v>
      </c>
      <c r="I22" s="21">
        <v>5.0</v>
      </c>
      <c r="J22" s="19">
        <v>7.0</v>
      </c>
      <c r="K22" s="19">
        <v>12.0</v>
      </c>
      <c r="L22" s="21">
        <v>1.0</v>
      </c>
      <c r="M22" s="21">
        <v>3.0</v>
      </c>
      <c r="N22" s="22">
        <v>49.0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>
        <v>15.0</v>
      </c>
      <c r="F23" s="19">
        <v>12.0</v>
      </c>
      <c r="G23" s="19">
        <v>10.0</v>
      </c>
      <c r="H23" s="21">
        <v>3.0</v>
      </c>
      <c r="I23" s="21">
        <v>19.0</v>
      </c>
      <c r="J23" s="19">
        <v>13.0</v>
      </c>
      <c r="K23" s="19">
        <v>11.0</v>
      </c>
      <c r="L23" s="21">
        <v>3.0</v>
      </c>
      <c r="M23" s="21">
        <v>10.0</v>
      </c>
      <c r="N23" s="22">
        <v>61.0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1"/>
      <c r="I24" s="21"/>
      <c r="J24" s="19"/>
      <c r="K24" s="19"/>
      <c r="L24" s="21"/>
      <c r="M24" s="21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>
        <v>7.0</v>
      </c>
      <c r="G25" s="19">
        <v>7.0</v>
      </c>
      <c r="H25" s="21">
        <v>0.0</v>
      </c>
      <c r="I25" s="21">
        <v>2.0</v>
      </c>
      <c r="J25" s="19">
        <v>7.0</v>
      </c>
      <c r="K25" s="19">
        <v>6.0</v>
      </c>
      <c r="L25" s="21">
        <v>0.0</v>
      </c>
      <c r="M25" s="21">
        <v>3.0</v>
      </c>
      <c r="N25" s="22">
        <v>27.0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>
        <v>9.0</v>
      </c>
      <c r="F26" s="19">
        <v>10.0</v>
      </c>
      <c r="G26" s="19">
        <v>2.0</v>
      </c>
      <c r="H26" s="21">
        <v>2.0</v>
      </c>
      <c r="I26" s="21">
        <v>5.0</v>
      </c>
      <c r="J26" s="19">
        <v>3.0</v>
      </c>
      <c r="K26" s="19">
        <v>4.0</v>
      </c>
      <c r="L26" s="21">
        <v>1.0</v>
      </c>
      <c r="M26" s="21">
        <v>4.0</v>
      </c>
      <c r="N26" s="22">
        <v>28.0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>
        <v>8.0</v>
      </c>
      <c r="F27" s="19">
        <v>10.0</v>
      </c>
      <c r="G27" s="19">
        <v>12.0</v>
      </c>
      <c r="H27" s="21">
        <v>0.0</v>
      </c>
      <c r="I27" s="21">
        <v>11.0</v>
      </c>
      <c r="J27" s="19">
        <v>13.0</v>
      </c>
      <c r="K27" s="19">
        <v>10.0</v>
      </c>
      <c r="L27" s="21">
        <v>0.0</v>
      </c>
      <c r="M27" s="21">
        <v>5.0</v>
      </c>
      <c r="N27" s="22">
        <v>53.0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19">
        <v>23.0</v>
      </c>
      <c r="F29" s="19">
        <v>29.0</v>
      </c>
      <c r="G29" s="19">
        <v>19.0</v>
      </c>
      <c r="H29" s="21">
        <v>2.0</v>
      </c>
      <c r="I29" s="21">
        <v>11.0</v>
      </c>
      <c r="J29" s="19">
        <v>14.0</v>
      </c>
      <c r="K29" s="19">
        <v>11.0</v>
      </c>
      <c r="L29" s="21">
        <v>1.0</v>
      </c>
      <c r="M29" s="21">
        <v>7.0</v>
      </c>
      <c r="N29" s="22">
        <v>96.0</v>
      </c>
      <c r="O29" s="25"/>
      <c r="P29" s="26">
        <f t="shared" ref="P29:P62" si="1">SUM(C29:G29,J29:K29)</f>
        <v>96</v>
      </c>
    </row>
    <row r="30" ht="15.75" customHeight="1">
      <c r="A30" s="17">
        <v>2.0</v>
      </c>
      <c r="B30" s="18" t="s">
        <v>11</v>
      </c>
      <c r="C30" s="19"/>
      <c r="D30" s="19"/>
      <c r="E30" s="19">
        <v>3.0</v>
      </c>
      <c r="F30" s="19">
        <v>5.0</v>
      </c>
      <c r="G30" s="19">
        <v>2.0</v>
      </c>
      <c r="H30" s="21">
        <v>0.0</v>
      </c>
      <c r="I30" s="21">
        <v>1.0</v>
      </c>
      <c r="J30" s="19">
        <v>5.0</v>
      </c>
      <c r="K30" s="19">
        <v>2.0</v>
      </c>
      <c r="L30" s="21">
        <v>0.0</v>
      </c>
      <c r="M30" s="21">
        <v>1.0</v>
      </c>
      <c r="N30" s="22">
        <v>17.0</v>
      </c>
      <c r="O30" s="25"/>
      <c r="P30" s="26">
        <f t="shared" si="1"/>
        <v>17</v>
      </c>
    </row>
    <row r="31" ht="15.75" customHeight="1">
      <c r="A31" s="17">
        <v>3.0</v>
      </c>
      <c r="B31" s="18" t="s">
        <v>12</v>
      </c>
      <c r="C31" s="19"/>
      <c r="D31" s="19"/>
      <c r="E31" s="19">
        <v>17.0</v>
      </c>
      <c r="F31" s="19">
        <v>31.0</v>
      </c>
      <c r="G31" s="19">
        <v>33.0</v>
      </c>
      <c r="H31" s="21">
        <v>2.0</v>
      </c>
      <c r="I31" s="21">
        <v>16.0</v>
      </c>
      <c r="J31" s="19">
        <v>16.0</v>
      </c>
      <c r="K31" s="19">
        <v>21.0</v>
      </c>
      <c r="L31" s="21">
        <v>2.0</v>
      </c>
      <c r="M31" s="21">
        <v>7.0</v>
      </c>
      <c r="N31" s="22">
        <v>118.0</v>
      </c>
      <c r="O31" s="25"/>
      <c r="P31" s="26">
        <f t="shared" si="1"/>
        <v>118</v>
      </c>
    </row>
    <row r="32" ht="15.75" customHeight="1">
      <c r="A32" s="17">
        <v>4.0</v>
      </c>
      <c r="B32" s="18" t="s">
        <v>13</v>
      </c>
      <c r="C32" s="19"/>
      <c r="D32" s="19"/>
      <c r="E32" s="19">
        <v>16.0</v>
      </c>
      <c r="F32" s="19">
        <v>21.0</v>
      </c>
      <c r="G32" s="19">
        <v>13.0</v>
      </c>
      <c r="H32" s="21">
        <v>1.0</v>
      </c>
      <c r="I32" s="21">
        <v>4.0</v>
      </c>
      <c r="J32" s="19">
        <v>6.0</v>
      </c>
      <c r="K32" s="19">
        <v>9.0</v>
      </c>
      <c r="L32" s="21">
        <v>0.0</v>
      </c>
      <c r="M32" s="21">
        <v>2.0</v>
      </c>
      <c r="N32" s="22">
        <v>65.0</v>
      </c>
      <c r="O32" s="25"/>
      <c r="P32" s="26">
        <f t="shared" si="1"/>
        <v>65</v>
      </c>
    </row>
    <row r="33" ht="15.75" customHeight="1">
      <c r="A33" s="17">
        <v>5.0</v>
      </c>
      <c r="B33" s="18" t="s">
        <v>14</v>
      </c>
      <c r="C33" s="19"/>
      <c r="D33" s="19"/>
      <c r="E33" s="19"/>
      <c r="F33" s="19">
        <v>3.0</v>
      </c>
      <c r="G33" s="19"/>
      <c r="H33" s="21">
        <v>1.0</v>
      </c>
      <c r="I33" s="21">
        <v>1.0</v>
      </c>
      <c r="J33" s="19">
        <v>2.0</v>
      </c>
      <c r="K33" s="19">
        <v>6.0</v>
      </c>
      <c r="L33" s="21">
        <v>2.0</v>
      </c>
      <c r="M33" s="21">
        <v>3.0</v>
      </c>
      <c r="N33" s="22">
        <v>11.0</v>
      </c>
      <c r="O33" s="25"/>
      <c r="P33" s="26">
        <f t="shared" si="1"/>
        <v>11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19"/>
      <c r="G34" s="19">
        <v>1.0</v>
      </c>
      <c r="H34" s="21">
        <v>0.0</v>
      </c>
      <c r="I34" s="21">
        <v>1.0</v>
      </c>
      <c r="J34" s="19">
        <v>2.0</v>
      </c>
      <c r="K34" s="19">
        <v>3.0</v>
      </c>
      <c r="L34" s="21">
        <v>0.0</v>
      </c>
      <c r="M34" s="21">
        <v>1.0</v>
      </c>
      <c r="N34" s="22">
        <v>6.0</v>
      </c>
      <c r="O34" s="25"/>
      <c r="P34" s="26">
        <f t="shared" si="1"/>
        <v>6</v>
      </c>
    </row>
    <row r="35" ht="15.75" customHeight="1">
      <c r="A35" s="17">
        <v>7.0</v>
      </c>
      <c r="B35" s="18" t="s">
        <v>16</v>
      </c>
      <c r="C35" s="19"/>
      <c r="D35" s="19"/>
      <c r="E35" s="19">
        <v>10.0</v>
      </c>
      <c r="F35" s="19">
        <v>23.0</v>
      </c>
      <c r="G35" s="19">
        <v>22.0</v>
      </c>
      <c r="H35" s="21">
        <v>1.0</v>
      </c>
      <c r="I35" s="21">
        <v>7.0</v>
      </c>
      <c r="J35" s="19">
        <v>10.0</v>
      </c>
      <c r="K35" s="19">
        <v>13.0</v>
      </c>
      <c r="L35" s="21">
        <v>1.0</v>
      </c>
      <c r="M35" s="21">
        <v>4.0</v>
      </c>
      <c r="N35" s="22">
        <v>78.0</v>
      </c>
      <c r="O35" s="25"/>
      <c r="P35" s="26">
        <f t="shared" si="1"/>
        <v>78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1"/>
      <c r="I36" s="21"/>
      <c r="J36" s="19"/>
      <c r="K36" s="19"/>
      <c r="L36" s="21"/>
      <c r="M36" s="21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19">
        <v>17.0</v>
      </c>
      <c r="F37" s="19">
        <v>22.0</v>
      </c>
      <c r="G37" s="19">
        <v>18.0</v>
      </c>
      <c r="H37" s="21">
        <v>0.0</v>
      </c>
      <c r="I37" s="21">
        <v>8.0</v>
      </c>
      <c r="J37" s="19">
        <v>17.0</v>
      </c>
      <c r="K37" s="19">
        <v>16.0</v>
      </c>
      <c r="L37" s="21">
        <v>2.0</v>
      </c>
      <c r="M37" s="21">
        <v>4.0</v>
      </c>
      <c r="N37" s="22">
        <v>90.0</v>
      </c>
      <c r="O37" s="25"/>
      <c r="P37" s="26">
        <f t="shared" si="1"/>
        <v>90</v>
      </c>
    </row>
    <row r="38" ht="15.75" customHeight="1">
      <c r="A38" s="17">
        <v>10.0</v>
      </c>
      <c r="B38" s="18" t="s">
        <v>19</v>
      </c>
      <c r="C38" s="19">
        <v>26.0</v>
      </c>
      <c r="D38" s="19">
        <v>29.0</v>
      </c>
      <c r="E38" s="19">
        <v>27.0</v>
      </c>
      <c r="F38" s="19">
        <v>34.0</v>
      </c>
      <c r="G38" s="19">
        <v>22.0</v>
      </c>
      <c r="H38" s="21">
        <v>2.0</v>
      </c>
      <c r="I38" s="21">
        <v>18.0</v>
      </c>
      <c r="J38" s="19">
        <v>15.0</v>
      </c>
      <c r="K38" s="19">
        <v>17.0</v>
      </c>
      <c r="L38" s="21">
        <v>0.0</v>
      </c>
      <c r="M38" s="21">
        <v>5.0</v>
      </c>
      <c r="N38" s="22">
        <v>170.0</v>
      </c>
      <c r="O38" s="25"/>
      <c r="P38" s="26">
        <f t="shared" si="1"/>
        <v>170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1"/>
      <c r="I39" s="21"/>
      <c r="J39" s="19"/>
      <c r="K39" s="19"/>
      <c r="L39" s="21"/>
      <c r="M39" s="21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19">
        <v>8.0</v>
      </c>
      <c r="F40" s="19">
        <v>22.0</v>
      </c>
      <c r="G40" s="19">
        <v>16.0</v>
      </c>
      <c r="H40" s="21">
        <v>1.0</v>
      </c>
      <c r="I40" s="21">
        <v>2.0</v>
      </c>
      <c r="J40" s="19">
        <v>10.0</v>
      </c>
      <c r="K40" s="19">
        <v>18.0</v>
      </c>
      <c r="L40" s="21">
        <v>1.0</v>
      </c>
      <c r="M40" s="21">
        <v>8.0</v>
      </c>
      <c r="N40" s="22">
        <v>74.0</v>
      </c>
      <c r="O40" s="25"/>
      <c r="P40" s="26">
        <f t="shared" si="1"/>
        <v>74</v>
      </c>
    </row>
    <row r="41" ht="15.75" customHeight="1">
      <c r="A41" s="17">
        <v>13.0</v>
      </c>
      <c r="B41" s="18" t="s">
        <v>22</v>
      </c>
      <c r="C41" s="19"/>
      <c r="D41" s="19"/>
      <c r="E41" s="19">
        <v>12.0</v>
      </c>
      <c r="F41" s="19">
        <v>17.0</v>
      </c>
      <c r="G41" s="19">
        <v>20.0</v>
      </c>
      <c r="H41" s="21">
        <v>1.0</v>
      </c>
      <c r="I41" s="21">
        <v>6.0</v>
      </c>
      <c r="J41" s="19">
        <v>12.0</v>
      </c>
      <c r="K41" s="19">
        <v>9.0</v>
      </c>
      <c r="L41" s="21">
        <v>2.0</v>
      </c>
      <c r="M41" s="21">
        <v>4.0</v>
      </c>
      <c r="N41" s="22">
        <v>70.0</v>
      </c>
      <c r="O41" s="25"/>
      <c r="P41" s="26">
        <f t="shared" si="1"/>
        <v>70</v>
      </c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19">
        <v>22.0</v>
      </c>
      <c r="H42" s="21">
        <v>0.0</v>
      </c>
      <c r="I42" s="21">
        <v>3.0</v>
      </c>
      <c r="J42" s="19">
        <v>11.0</v>
      </c>
      <c r="K42" s="19">
        <v>14.0</v>
      </c>
      <c r="L42" s="21">
        <v>1.0</v>
      </c>
      <c r="M42" s="21">
        <v>3.0</v>
      </c>
      <c r="N42" s="22">
        <v>47.0</v>
      </c>
      <c r="O42" s="25"/>
      <c r="P42" s="26">
        <f t="shared" si="1"/>
        <v>47</v>
      </c>
    </row>
    <row r="43" ht="15.75" customHeight="1">
      <c r="A43" s="17">
        <v>15.0</v>
      </c>
      <c r="B43" s="18" t="s">
        <v>24</v>
      </c>
      <c r="C43" s="19">
        <v>37.0</v>
      </c>
      <c r="D43" s="19">
        <v>32.0</v>
      </c>
      <c r="E43" s="19">
        <v>28.0</v>
      </c>
      <c r="F43" s="19">
        <v>31.0</v>
      </c>
      <c r="G43" s="19">
        <v>20.0</v>
      </c>
      <c r="H43" s="21">
        <v>2.0</v>
      </c>
      <c r="I43" s="21">
        <v>15.0</v>
      </c>
      <c r="J43" s="19">
        <v>16.0</v>
      </c>
      <c r="K43" s="19">
        <v>16.0</v>
      </c>
      <c r="L43" s="21">
        <v>0.0</v>
      </c>
      <c r="M43" s="21">
        <v>8.0</v>
      </c>
      <c r="N43" s="22">
        <v>180.0</v>
      </c>
      <c r="O43" s="25"/>
      <c r="P43" s="26">
        <f t="shared" si="1"/>
        <v>180</v>
      </c>
    </row>
    <row r="44" ht="15.75" customHeight="1">
      <c r="A44" s="17">
        <v>16.0</v>
      </c>
      <c r="B44" s="18" t="s">
        <v>25</v>
      </c>
      <c r="C44" s="19"/>
      <c r="D44" s="19"/>
      <c r="E44" s="19">
        <v>33.0</v>
      </c>
      <c r="F44" s="19">
        <v>21.0</v>
      </c>
      <c r="G44" s="19">
        <v>17.0</v>
      </c>
      <c r="H44" s="21">
        <v>4.0</v>
      </c>
      <c r="I44" s="21">
        <v>17.0</v>
      </c>
      <c r="J44" s="19">
        <v>13.0</v>
      </c>
      <c r="K44" s="19">
        <v>8.0</v>
      </c>
      <c r="L44" s="21">
        <v>4.0</v>
      </c>
      <c r="M44" s="21">
        <v>11.0</v>
      </c>
      <c r="N44" s="22">
        <v>92.0</v>
      </c>
      <c r="O44" s="25"/>
      <c r="P44" s="26">
        <f t="shared" si="1"/>
        <v>92</v>
      </c>
    </row>
    <row r="45" ht="15.75" customHeight="1">
      <c r="A45" s="17">
        <v>17.0</v>
      </c>
      <c r="B45" s="18" t="s">
        <v>26</v>
      </c>
      <c r="C45" s="19"/>
      <c r="D45" s="19"/>
      <c r="E45" s="19">
        <v>21.0</v>
      </c>
      <c r="F45" s="19">
        <v>24.0</v>
      </c>
      <c r="G45" s="19">
        <v>22.0</v>
      </c>
      <c r="H45" s="21">
        <v>0.0</v>
      </c>
      <c r="I45" s="21">
        <v>7.0</v>
      </c>
      <c r="J45" s="19">
        <v>16.0</v>
      </c>
      <c r="K45" s="19">
        <v>19.0</v>
      </c>
      <c r="L45" s="21">
        <v>0.0</v>
      </c>
      <c r="M45" s="21">
        <v>6.0</v>
      </c>
      <c r="N45" s="22">
        <v>102.0</v>
      </c>
      <c r="O45" s="25"/>
      <c r="P45" s="26">
        <f t="shared" si="1"/>
        <v>102</v>
      </c>
    </row>
    <row r="46" ht="15.75" customHeight="1">
      <c r="A46" s="17">
        <v>18.0</v>
      </c>
      <c r="B46" s="18" t="s">
        <v>27</v>
      </c>
      <c r="C46" s="19"/>
      <c r="D46" s="19"/>
      <c r="E46" s="19">
        <v>10.0</v>
      </c>
      <c r="F46" s="19">
        <v>17.0</v>
      </c>
      <c r="G46" s="19">
        <v>18.0</v>
      </c>
      <c r="H46" s="21">
        <v>3.0</v>
      </c>
      <c r="I46" s="21">
        <v>9.0</v>
      </c>
      <c r="J46" s="19">
        <v>14.0</v>
      </c>
      <c r="K46" s="19">
        <v>16.0</v>
      </c>
      <c r="L46" s="21">
        <v>1.0</v>
      </c>
      <c r="M46" s="21">
        <v>10.0</v>
      </c>
      <c r="N46" s="22">
        <v>75.0</v>
      </c>
      <c r="O46" s="25"/>
      <c r="P46" s="26">
        <f t="shared" si="1"/>
        <v>75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1"/>
      <c r="I47" s="21"/>
      <c r="J47" s="19"/>
      <c r="K47" s="19"/>
      <c r="L47" s="21"/>
      <c r="M47" s="21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19">
        <v>16.0</v>
      </c>
      <c r="G48" s="19">
        <v>9.0</v>
      </c>
      <c r="H48" s="21">
        <v>0.0</v>
      </c>
      <c r="I48" s="21">
        <v>6.0</v>
      </c>
      <c r="J48" s="19">
        <v>12.0</v>
      </c>
      <c r="K48" s="19">
        <v>9.0</v>
      </c>
      <c r="L48" s="21">
        <v>0.0</v>
      </c>
      <c r="M48" s="21">
        <v>5.0</v>
      </c>
      <c r="N48" s="22">
        <v>46.0</v>
      </c>
      <c r="O48" s="25"/>
      <c r="P48" s="26">
        <f t="shared" si="1"/>
        <v>46</v>
      </c>
    </row>
    <row r="49" ht="15.75" customHeight="1">
      <c r="A49" s="17">
        <v>21.0</v>
      </c>
      <c r="B49" s="18" t="s">
        <v>30</v>
      </c>
      <c r="C49" s="19"/>
      <c r="D49" s="19"/>
      <c r="E49" s="19">
        <v>9.0</v>
      </c>
      <c r="F49" s="19">
        <v>13.0</v>
      </c>
      <c r="G49" s="19">
        <v>5.0</v>
      </c>
      <c r="H49" s="21">
        <v>1.0</v>
      </c>
      <c r="I49" s="21">
        <v>12.0</v>
      </c>
      <c r="J49" s="19">
        <v>11.0</v>
      </c>
      <c r="K49" s="19">
        <v>9.0</v>
      </c>
      <c r="L49" s="21">
        <v>0.0</v>
      </c>
      <c r="M49" s="21">
        <v>8.0</v>
      </c>
      <c r="N49" s="22">
        <v>47.0</v>
      </c>
      <c r="O49" s="25"/>
      <c r="P49" s="26">
        <f t="shared" si="1"/>
        <v>47</v>
      </c>
    </row>
    <row r="50" ht="15.75" customHeight="1">
      <c r="A50" s="17">
        <v>22.0</v>
      </c>
      <c r="B50" s="18" t="s">
        <v>31</v>
      </c>
      <c r="C50" s="19"/>
      <c r="D50" s="19"/>
      <c r="E50" s="19">
        <v>5.0</v>
      </c>
      <c r="F50" s="19">
        <v>4.0</v>
      </c>
      <c r="G50" s="19">
        <v>12.0</v>
      </c>
      <c r="H50" s="21">
        <v>0.0</v>
      </c>
      <c r="I50" s="21">
        <v>4.0</v>
      </c>
      <c r="J50" s="19">
        <v>7.0</v>
      </c>
      <c r="K50" s="19">
        <v>8.0</v>
      </c>
      <c r="L50" s="21">
        <v>0.0</v>
      </c>
      <c r="M50" s="21">
        <v>3.0</v>
      </c>
      <c r="N50" s="22">
        <v>36.0</v>
      </c>
      <c r="O50" s="27"/>
      <c r="P50" s="26">
        <f t="shared" si="1"/>
        <v>36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1"/>
      <c r="D52" s="31"/>
      <c r="E52" s="31"/>
      <c r="F52" s="31"/>
      <c r="G52" s="31">
        <v>12.0</v>
      </c>
      <c r="H52" s="33">
        <v>1.0</v>
      </c>
      <c r="I52" s="33">
        <v>6.0</v>
      </c>
      <c r="J52" s="31">
        <v>13.0</v>
      </c>
      <c r="K52" s="31">
        <v>12.0</v>
      </c>
      <c r="L52" s="33">
        <v>2.0</v>
      </c>
      <c r="M52" s="33">
        <v>10.0</v>
      </c>
      <c r="N52" s="34">
        <v>37.0</v>
      </c>
      <c r="O52" s="50" t="s">
        <v>35</v>
      </c>
      <c r="P52" s="26">
        <f t="shared" si="1"/>
        <v>37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1">
        <v>20.0</v>
      </c>
      <c r="H53" s="33">
        <v>2.0</v>
      </c>
      <c r="I53" s="33">
        <v>16.0</v>
      </c>
      <c r="J53" s="31">
        <v>18.0</v>
      </c>
      <c r="K53" s="31">
        <v>20.0</v>
      </c>
      <c r="L53" s="33">
        <v>3.0</v>
      </c>
      <c r="M53" s="33">
        <v>18.0</v>
      </c>
      <c r="N53" s="34">
        <v>58.0</v>
      </c>
      <c r="O53" s="25"/>
      <c r="P53" s="26">
        <f t="shared" si="1"/>
        <v>58</v>
      </c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3"/>
      <c r="I54" s="33"/>
      <c r="J54" s="31"/>
      <c r="K54" s="31"/>
      <c r="L54" s="33"/>
      <c r="M54" s="33"/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3"/>
      <c r="I55" s="33"/>
      <c r="J55" s="31"/>
      <c r="K55" s="31"/>
      <c r="L55" s="33"/>
      <c r="M55" s="33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3"/>
      <c r="I56" s="33"/>
      <c r="J56" s="31"/>
      <c r="K56" s="31"/>
      <c r="L56" s="33"/>
      <c r="M56" s="33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3"/>
      <c r="I57" s="33"/>
      <c r="J57" s="31"/>
      <c r="K57" s="31"/>
      <c r="L57" s="33"/>
      <c r="M57" s="33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3"/>
      <c r="I58" s="33"/>
      <c r="J58" s="31"/>
      <c r="K58" s="31"/>
      <c r="L58" s="33"/>
      <c r="M58" s="33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1">
        <v>32.0</v>
      </c>
      <c r="H59" s="33">
        <v>1.0</v>
      </c>
      <c r="I59" s="33">
        <v>5.0</v>
      </c>
      <c r="J59" s="31">
        <v>10.0</v>
      </c>
      <c r="K59" s="31">
        <v>11.0</v>
      </c>
      <c r="L59" s="33">
        <v>1.0</v>
      </c>
      <c r="M59" s="33">
        <v>9.0</v>
      </c>
      <c r="N59" s="34">
        <v>53.0</v>
      </c>
      <c r="O59" s="25"/>
      <c r="P59" s="26">
        <f t="shared" si="1"/>
        <v>53</v>
      </c>
    </row>
    <row r="60" ht="15.75" customHeight="1">
      <c r="A60" s="29">
        <v>31.0</v>
      </c>
      <c r="B60" s="30" t="s">
        <v>43</v>
      </c>
      <c r="C60" s="31">
        <v>11.0</v>
      </c>
      <c r="D60" s="31">
        <v>13.0</v>
      </c>
      <c r="E60" s="32">
        <v>17.0</v>
      </c>
      <c r="F60" s="32">
        <v>12.0</v>
      </c>
      <c r="G60" s="32">
        <v>15.0</v>
      </c>
      <c r="H60" s="33">
        <v>6.0</v>
      </c>
      <c r="I60" s="33">
        <v>30.0</v>
      </c>
      <c r="J60" s="31">
        <v>5.0</v>
      </c>
      <c r="K60" s="31">
        <v>11.0</v>
      </c>
      <c r="L60" s="33">
        <v>3.0</v>
      </c>
      <c r="M60" s="33">
        <v>11.0</v>
      </c>
      <c r="N60" s="34">
        <v>84.0</v>
      </c>
      <c r="O60" s="25"/>
      <c r="P60" s="26">
        <f t="shared" si="1"/>
        <v>84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1">
        <v>23.0</v>
      </c>
      <c r="H61" s="33">
        <v>1.0</v>
      </c>
      <c r="I61" s="33">
        <v>5.0</v>
      </c>
      <c r="J61" s="32">
        <v>7.0</v>
      </c>
      <c r="K61" s="31">
        <v>10.0</v>
      </c>
      <c r="L61" s="33">
        <v>2.0</v>
      </c>
      <c r="M61" s="33">
        <v>9.0</v>
      </c>
      <c r="N61" s="34">
        <v>40.0</v>
      </c>
      <c r="O61" s="25"/>
      <c r="P61" s="26">
        <f t="shared" si="1"/>
        <v>40</v>
      </c>
    </row>
    <row r="62" ht="15.75" customHeight="1">
      <c r="A62" s="29">
        <v>33.0</v>
      </c>
      <c r="B62" s="30" t="s">
        <v>45</v>
      </c>
      <c r="C62" s="31"/>
      <c r="D62" s="31"/>
      <c r="E62" s="31">
        <v>4.0</v>
      </c>
      <c r="F62" s="31">
        <v>21.0</v>
      </c>
      <c r="G62" s="31">
        <v>17.0</v>
      </c>
      <c r="H62" s="33">
        <v>0.0</v>
      </c>
      <c r="I62" s="33">
        <v>0.0</v>
      </c>
      <c r="J62" s="32">
        <v>8.0</v>
      </c>
      <c r="K62" s="31"/>
      <c r="L62" s="33">
        <v>0.0</v>
      </c>
      <c r="M62" s="33">
        <v>1.0</v>
      </c>
      <c r="N62" s="34">
        <v>50.0</v>
      </c>
      <c r="O62" s="27"/>
      <c r="P62" s="26">
        <f t="shared" si="1"/>
        <v>50</v>
      </c>
    </row>
    <row r="63" ht="15.75" customHeight="1">
      <c r="A63" s="1"/>
      <c r="B63" s="1"/>
      <c r="C63" s="1"/>
      <c r="D63" s="1"/>
      <c r="E63" s="1"/>
      <c r="F63" s="104"/>
      <c r="G63" s="105"/>
      <c r="H63" s="104"/>
      <c r="I63" s="104"/>
      <c r="J63" s="104"/>
      <c r="K63" s="1"/>
      <c r="L63" s="1"/>
      <c r="M63" s="1"/>
      <c r="N63" s="37">
        <v>2600.0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05"/>
      <c r="G64" s="105"/>
      <c r="H64" s="104"/>
      <c r="I64" s="104"/>
      <c r="J64" s="105"/>
      <c r="K64" s="1"/>
      <c r="L64" s="1"/>
      <c r="M64" s="1"/>
      <c r="N64" s="37">
        <v>322.0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" t="s">
        <v>1</v>
      </c>
      <c r="C2" s="45" t="s">
        <v>89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 ht="30.75" customHeight="1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22">
        <v>0.0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 ht="15.75" customHeight="1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</row>
    <row r="18" ht="15.75" customHeight="1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</row>
    <row r="19" ht="15.75" customHeight="1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20">
        <v>32.0</v>
      </c>
      <c r="F29" s="20">
        <v>42.0</v>
      </c>
      <c r="G29" s="20">
        <v>29.0</v>
      </c>
      <c r="H29" s="21">
        <v>3.0</v>
      </c>
      <c r="I29" s="21">
        <v>15.0</v>
      </c>
      <c r="J29" s="20">
        <v>28.0</v>
      </c>
      <c r="K29" s="20">
        <v>25.0</v>
      </c>
      <c r="L29" s="21">
        <v>2.0</v>
      </c>
      <c r="M29" s="21">
        <v>9.0</v>
      </c>
      <c r="N29" s="22">
        <v>156.0</v>
      </c>
      <c r="O29" s="25"/>
      <c r="P29" s="26">
        <f t="shared" ref="P29:P62" si="1">SUM(C29:G29,J29:K29)</f>
        <v>156</v>
      </c>
    </row>
    <row r="30" ht="15.75" customHeight="1">
      <c r="A30" s="17">
        <v>2.0</v>
      </c>
      <c r="B30" s="18" t="s">
        <v>11</v>
      </c>
      <c r="C30" s="19"/>
      <c r="D30" s="19"/>
      <c r="E30" s="20">
        <v>7.0</v>
      </c>
      <c r="F30" s="20">
        <v>17.0</v>
      </c>
      <c r="G30" s="20">
        <v>12.0</v>
      </c>
      <c r="H30" s="21">
        <v>3.0</v>
      </c>
      <c r="I30" s="21">
        <v>3.0</v>
      </c>
      <c r="J30" s="20">
        <v>3.0</v>
      </c>
      <c r="K30" s="20">
        <v>9.0</v>
      </c>
      <c r="L30" s="21">
        <v>2.0</v>
      </c>
      <c r="M30" s="21">
        <v>0.0</v>
      </c>
      <c r="N30" s="22">
        <v>48.0</v>
      </c>
      <c r="O30" s="25"/>
      <c r="P30" s="26">
        <f t="shared" si="1"/>
        <v>48</v>
      </c>
    </row>
    <row r="31" ht="15.75" customHeight="1">
      <c r="A31" s="17">
        <v>3.0</v>
      </c>
      <c r="B31" s="18" t="s">
        <v>12</v>
      </c>
      <c r="C31" s="19"/>
      <c r="D31" s="19"/>
      <c r="E31" s="20">
        <v>27.0</v>
      </c>
      <c r="F31" s="20">
        <v>33.0</v>
      </c>
      <c r="G31" s="20">
        <v>17.0</v>
      </c>
      <c r="H31" s="21">
        <v>5.0</v>
      </c>
      <c r="I31" s="21">
        <v>18.0</v>
      </c>
      <c r="J31" s="20">
        <v>35.0</v>
      </c>
      <c r="K31" s="20">
        <v>27.0</v>
      </c>
      <c r="L31" s="21">
        <v>2.0</v>
      </c>
      <c r="M31" s="21">
        <v>16.0</v>
      </c>
      <c r="N31" s="22">
        <v>139.0</v>
      </c>
      <c r="O31" s="25"/>
      <c r="P31" s="26">
        <f t="shared" si="1"/>
        <v>139</v>
      </c>
    </row>
    <row r="32" ht="15.75" customHeight="1">
      <c r="A32" s="17">
        <v>4.0</v>
      </c>
      <c r="B32" s="18" t="s">
        <v>13</v>
      </c>
      <c r="C32" s="19"/>
      <c r="D32" s="19"/>
      <c r="E32" s="20">
        <v>28.0</v>
      </c>
      <c r="F32" s="20">
        <v>26.0</v>
      </c>
      <c r="G32" s="20">
        <v>25.0</v>
      </c>
      <c r="H32" s="21">
        <v>3.0</v>
      </c>
      <c r="I32" s="21">
        <v>15.0</v>
      </c>
      <c r="J32" s="20">
        <v>28.0</v>
      </c>
      <c r="K32" s="20">
        <v>25.0</v>
      </c>
      <c r="L32" s="21">
        <v>2.0</v>
      </c>
      <c r="M32" s="21">
        <v>11.0</v>
      </c>
      <c r="N32" s="22">
        <v>132.0</v>
      </c>
      <c r="O32" s="25"/>
      <c r="P32" s="26">
        <f t="shared" si="1"/>
        <v>132</v>
      </c>
    </row>
    <row r="33" ht="15.75" customHeight="1">
      <c r="A33" s="17">
        <v>5.0</v>
      </c>
      <c r="B33" s="18" t="s">
        <v>14</v>
      </c>
      <c r="C33" s="19"/>
      <c r="D33" s="19"/>
      <c r="E33" s="20">
        <v>11.0</v>
      </c>
      <c r="F33" s="20">
        <v>15.0</v>
      </c>
      <c r="G33" s="20">
        <v>1.0</v>
      </c>
      <c r="H33" s="21">
        <v>10.0</v>
      </c>
      <c r="I33" s="21">
        <v>12.0</v>
      </c>
      <c r="J33" s="20">
        <v>3.0</v>
      </c>
      <c r="K33" s="20">
        <v>2.0</v>
      </c>
      <c r="L33" s="21">
        <v>3.0</v>
      </c>
      <c r="M33" s="21">
        <v>2.0</v>
      </c>
      <c r="N33" s="22">
        <v>32.0</v>
      </c>
      <c r="O33" s="25"/>
      <c r="P33" s="26">
        <f t="shared" si="1"/>
        <v>32</v>
      </c>
    </row>
    <row r="34" ht="15.75" customHeight="1">
      <c r="A34" s="17">
        <v>6.0</v>
      </c>
      <c r="B34" s="18" t="s">
        <v>15</v>
      </c>
      <c r="C34" s="19"/>
      <c r="D34" s="19"/>
      <c r="E34" s="20"/>
      <c r="F34" s="19"/>
      <c r="G34" s="20">
        <v>7.0</v>
      </c>
      <c r="H34" s="21">
        <v>1.0</v>
      </c>
      <c r="I34" s="21">
        <v>5.0</v>
      </c>
      <c r="J34" s="20">
        <v>3.0</v>
      </c>
      <c r="K34" s="20">
        <v>3.0</v>
      </c>
      <c r="L34" s="21">
        <v>0.0</v>
      </c>
      <c r="M34" s="21">
        <v>6.0</v>
      </c>
      <c r="N34" s="22">
        <v>13.0</v>
      </c>
      <c r="O34" s="25"/>
      <c r="P34" s="26">
        <f t="shared" si="1"/>
        <v>13</v>
      </c>
    </row>
    <row r="35" ht="15.75" customHeight="1">
      <c r="A35" s="17">
        <v>7.0</v>
      </c>
      <c r="B35" s="18" t="s">
        <v>16</v>
      </c>
      <c r="C35" s="19"/>
      <c r="D35" s="19"/>
      <c r="E35" s="20">
        <v>8.0</v>
      </c>
      <c r="F35" s="20">
        <v>22.0</v>
      </c>
      <c r="G35" s="20">
        <v>9.0</v>
      </c>
      <c r="H35" s="21">
        <v>3.0</v>
      </c>
      <c r="I35" s="21">
        <v>6.0</v>
      </c>
      <c r="J35" s="20">
        <v>7.0</v>
      </c>
      <c r="K35" s="20">
        <v>6.0</v>
      </c>
      <c r="L35" s="21">
        <v>2.0</v>
      </c>
      <c r="M35" s="21">
        <v>5.0</v>
      </c>
      <c r="N35" s="22">
        <v>52.0</v>
      </c>
      <c r="O35" s="25"/>
      <c r="P35" s="26">
        <f t="shared" si="1"/>
        <v>52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20">
        <v>28.0</v>
      </c>
      <c r="F37" s="20">
        <v>18.0</v>
      </c>
      <c r="G37" s="20">
        <v>23.0</v>
      </c>
      <c r="H37" s="21">
        <v>3.0</v>
      </c>
      <c r="I37" s="21">
        <v>16.0</v>
      </c>
      <c r="J37" s="20">
        <v>17.0</v>
      </c>
      <c r="K37" s="20">
        <v>14.0</v>
      </c>
      <c r="L37" s="21">
        <v>2.0</v>
      </c>
      <c r="M37" s="21">
        <v>11.0</v>
      </c>
      <c r="N37" s="22">
        <v>100.0</v>
      </c>
      <c r="O37" s="25"/>
      <c r="P37" s="26">
        <f t="shared" si="1"/>
        <v>100</v>
      </c>
    </row>
    <row r="38" ht="15.75" customHeight="1">
      <c r="A38" s="17">
        <v>10.0</v>
      </c>
      <c r="B38" s="18" t="s">
        <v>19</v>
      </c>
      <c r="C38" s="20">
        <v>41.0</v>
      </c>
      <c r="D38" s="20">
        <v>47.0</v>
      </c>
      <c r="E38" s="20">
        <v>44.0</v>
      </c>
      <c r="F38" s="20">
        <v>46.0</v>
      </c>
      <c r="G38" s="20">
        <v>18.0</v>
      </c>
      <c r="H38" s="21">
        <v>7.0</v>
      </c>
      <c r="I38" s="21">
        <v>32.0</v>
      </c>
      <c r="J38" s="20">
        <v>8.0</v>
      </c>
      <c r="K38" s="20">
        <v>10.0</v>
      </c>
      <c r="L38" s="21">
        <v>3.0</v>
      </c>
      <c r="M38" s="21">
        <v>5.0</v>
      </c>
      <c r="N38" s="22">
        <v>214.0</v>
      </c>
      <c r="O38" s="25"/>
      <c r="P38" s="26">
        <f t="shared" si="1"/>
        <v>214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20">
        <v>16.0</v>
      </c>
      <c r="F40" s="20">
        <v>25.0</v>
      </c>
      <c r="G40" s="20">
        <v>18.0</v>
      </c>
      <c r="H40" s="21">
        <v>3.0</v>
      </c>
      <c r="I40" s="21">
        <v>8.0</v>
      </c>
      <c r="J40" s="20">
        <v>13.0</v>
      </c>
      <c r="K40" s="20">
        <v>15.0</v>
      </c>
      <c r="L40" s="21">
        <v>2.0</v>
      </c>
      <c r="M40" s="21">
        <v>5.0</v>
      </c>
      <c r="N40" s="22">
        <v>87.0</v>
      </c>
      <c r="O40" s="25"/>
      <c r="P40" s="26">
        <f t="shared" si="1"/>
        <v>87</v>
      </c>
    </row>
    <row r="41" ht="15.75" customHeight="1">
      <c r="A41" s="17">
        <v>13.0</v>
      </c>
      <c r="B41" s="18" t="s">
        <v>22</v>
      </c>
      <c r="C41" s="19"/>
      <c r="D41" s="19"/>
      <c r="E41" s="19"/>
      <c r="F41" s="20">
        <v>17.0</v>
      </c>
      <c r="G41" s="20">
        <v>19.0</v>
      </c>
      <c r="H41" s="21">
        <v>4.0</v>
      </c>
      <c r="I41" s="21">
        <v>8.0</v>
      </c>
      <c r="J41" s="20">
        <v>17.0</v>
      </c>
      <c r="K41" s="20">
        <v>21.0</v>
      </c>
      <c r="L41" s="21">
        <v>7.0</v>
      </c>
      <c r="M41" s="21">
        <v>8.0</v>
      </c>
      <c r="N41" s="22">
        <v>74.0</v>
      </c>
      <c r="O41" s="25"/>
      <c r="P41" s="26">
        <f t="shared" si="1"/>
        <v>74</v>
      </c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20">
        <v>18.0</v>
      </c>
      <c r="H42" s="21">
        <v>1.0</v>
      </c>
      <c r="I42" s="21">
        <v>3.0</v>
      </c>
      <c r="J42" s="20">
        <v>17.0</v>
      </c>
      <c r="K42" s="20">
        <v>22.0</v>
      </c>
      <c r="L42" s="21">
        <v>2.0</v>
      </c>
      <c r="M42" s="21">
        <v>6.0</v>
      </c>
      <c r="N42" s="22">
        <v>57.0</v>
      </c>
      <c r="O42" s="25"/>
      <c r="P42" s="26">
        <f t="shared" si="1"/>
        <v>57</v>
      </c>
    </row>
    <row r="43" ht="15.75" customHeight="1">
      <c r="A43" s="17">
        <v>15.0</v>
      </c>
      <c r="B43" s="18" t="s">
        <v>24</v>
      </c>
      <c r="C43" s="20">
        <v>38.0</v>
      </c>
      <c r="D43" s="20">
        <v>42.0</v>
      </c>
      <c r="E43" s="20">
        <v>34.0</v>
      </c>
      <c r="F43" s="20">
        <v>40.0</v>
      </c>
      <c r="G43" s="20">
        <v>20.0</v>
      </c>
      <c r="H43" s="21">
        <v>5.0</v>
      </c>
      <c r="I43" s="21">
        <v>30.0</v>
      </c>
      <c r="J43" s="20">
        <v>20.0</v>
      </c>
      <c r="K43" s="20">
        <v>22.0</v>
      </c>
      <c r="L43" s="21">
        <v>2.0</v>
      </c>
      <c r="M43" s="21">
        <v>9.0</v>
      </c>
      <c r="N43" s="22">
        <v>216.0</v>
      </c>
      <c r="O43" s="25"/>
      <c r="P43" s="26">
        <f t="shared" si="1"/>
        <v>216</v>
      </c>
    </row>
    <row r="44" ht="15.75" customHeight="1">
      <c r="A44" s="17">
        <v>16.0</v>
      </c>
      <c r="B44" s="18" t="s">
        <v>25</v>
      </c>
      <c r="C44" s="19"/>
      <c r="D44" s="19"/>
      <c r="E44" s="20">
        <v>27.0</v>
      </c>
      <c r="F44" s="20">
        <v>22.0</v>
      </c>
      <c r="G44" s="20">
        <v>17.0</v>
      </c>
      <c r="H44" s="21">
        <v>6.0</v>
      </c>
      <c r="I44" s="21">
        <v>25.0</v>
      </c>
      <c r="J44" s="20">
        <v>18.0</v>
      </c>
      <c r="K44" s="20">
        <v>15.0</v>
      </c>
      <c r="L44" s="21">
        <v>4.0</v>
      </c>
      <c r="M44" s="21">
        <v>16.0</v>
      </c>
      <c r="N44" s="22">
        <v>99.0</v>
      </c>
      <c r="O44" s="25"/>
      <c r="P44" s="26">
        <f t="shared" si="1"/>
        <v>99</v>
      </c>
    </row>
    <row r="45" ht="15.75" customHeight="1">
      <c r="A45" s="17">
        <v>17.0</v>
      </c>
      <c r="B45" s="18" t="s">
        <v>26</v>
      </c>
      <c r="C45" s="19"/>
      <c r="D45" s="19"/>
      <c r="E45" s="20">
        <v>5.0</v>
      </c>
      <c r="F45" s="20">
        <v>11.0</v>
      </c>
      <c r="G45" s="20">
        <v>6.0</v>
      </c>
      <c r="H45" s="21">
        <v>1.0</v>
      </c>
      <c r="I45" s="21">
        <v>0.0</v>
      </c>
      <c r="J45" s="20">
        <v>5.0</v>
      </c>
      <c r="K45" s="20">
        <v>5.0</v>
      </c>
      <c r="L45" s="21">
        <v>2.0</v>
      </c>
      <c r="M45" s="21">
        <v>4.0</v>
      </c>
      <c r="N45" s="22">
        <v>32.0</v>
      </c>
      <c r="O45" s="25"/>
      <c r="P45" s="26">
        <f t="shared" si="1"/>
        <v>32</v>
      </c>
    </row>
    <row r="46" ht="15.75" customHeight="1">
      <c r="A46" s="17">
        <v>18.0</v>
      </c>
      <c r="B46" s="18" t="s">
        <v>27</v>
      </c>
      <c r="C46" s="19"/>
      <c r="D46" s="19"/>
      <c r="E46" s="20">
        <v>3.0</v>
      </c>
      <c r="F46" s="19"/>
      <c r="G46" s="20">
        <v>3.0</v>
      </c>
      <c r="H46" s="21">
        <v>2.0</v>
      </c>
      <c r="I46" s="21">
        <v>4.0</v>
      </c>
      <c r="J46" s="20">
        <v>6.0</v>
      </c>
      <c r="K46" s="20">
        <v>7.0</v>
      </c>
      <c r="L46" s="21">
        <v>2.0</v>
      </c>
      <c r="M46" s="21">
        <v>11.0</v>
      </c>
      <c r="N46" s="22">
        <v>19.0</v>
      </c>
      <c r="O46" s="25"/>
      <c r="P46" s="26">
        <f t="shared" si="1"/>
        <v>19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20">
        <v>17.0</v>
      </c>
      <c r="G48" s="20">
        <v>14.0</v>
      </c>
      <c r="H48" s="21">
        <v>0.0</v>
      </c>
      <c r="I48" s="21">
        <v>0.0</v>
      </c>
      <c r="J48" s="20">
        <v>12.0</v>
      </c>
      <c r="K48" s="20">
        <v>7.0</v>
      </c>
      <c r="L48" s="21">
        <v>1.0</v>
      </c>
      <c r="M48" s="21">
        <v>1.0</v>
      </c>
      <c r="N48" s="22">
        <v>50.0</v>
      </c>
      <c r="O48" s="25"/>
      <c r="P48" s="26">
        <f t="shared" si="1"/>
        <v>50</v>
      </c>
    </row>
    <row r="49" ht="15.75" customHeight="1">
      <c r="A49" s="17">
        <v>21.0</v>
      </c>
      <c r="B49" s="18" t="s">
        <v>30</v>
      </c>
      <c r="C49" s="19"/>
      <c r="D49" s="19"/>
      <c r="E49" s="20">
        <v>12.0</v>
      </c>
      <c r="F49" s="20">
        <v>15.0</v>
      </c>
      <c r="G49" s="20">
        <v>23.0</v>
      </c>
      <c r="H49" s="21">
        <v>3.0</v>
      </c>
      <c r="I49" s="21">
        <v>9.0</v>
      </c>
      <c r="J49" s="20">
        <v>28.0</v>
      </c>
      <c r="K49" s="20">
        <v>20.0</v>
      </c>
      <c r="L49" s="21">
        <v>2.0</v>
      </c>
      <c r="M49" s="21">
        <v>13.0</v>
      </c>
      <c r="N49" s="22">
        <v>98.0</v>
      </c>
      <c r="O49" s="25"/>
      <c r="P49" s="26">
        <f t="shared" si="1"/>
        <v>98</v>
      </c>
    </row>
    <row r="50" ht="15.75" customHeight="1">
      <c r="A50" s="17">
        <v>22.0</v>
      </c>
      <c r="B50" s="18" t="s">
        <v>31</v>
      </c>
      <c r="C50" s="19"/>
      <c r="D50" s="19"/>
      <c r="E50" s="20">
        <v>4.0</v>
      </c>
      <c r="F50" s="20">
        <v>7.0</v>
      </c>
      <c r="G50" s="20">
        <v>11.0</v>
      </c>
      <c r="H50" s="21">
        <v>3.0</v>
      </c>
      <c r="I50" s="21">
        <v>7.0</v>
      </c>
      <c r="J50" s="20">
        <v>4.0</v>
      </c>
      <c r="K50" s="20">
        <v>9.0</v>
      </c>
      <c r="L50" s="21">
        <v>2.0</v>
      </c>
      <c r="M50" s="21">
        <v>4.0</v>
      </c>
      <c r="N50" s="22">
        <v>35.0</v>
      </c>
      <c r="O50" s="27"/>
      <c r="P50" s="26">
        <f t="shared" si="1"/>
        <v>35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45.75" customHeight="1">
      <c r="A52" s="29">
        <v>23.0</v>
      </c>
      <c r="B52" s="30" t="s">
        <v>34</v>
      </c>
      <c r="C52" s="31"/>
      <c r="D52" s="31"/>
      <c r="E52" s="31"/>
      <c r="F52" s="31"/>
      <c r="G52" s="31">
        <v>6.0</v>
      </c>
      <c r="H52" s="33">
        <v>1.0</v>
      </c>
      <c r="I52" s="33">
        <v>2.0</v>
      </c>
      <c r="J52" s="31">
        <v>9.0</v>
      </c>
      <c r="K52" s="31">
        <v>9.0</v>
      </c>
      <c r="L52" s="33">
        <v>1.0</v>
      </c>
      <c r="M52" s="33">
        <v>2.0</v>
      </c>
      <c r="N52" s="34">
        <v>24.0</v>
      </c>
      <c r="O52" s="35" t="s">
        <v>35</v>
      </c>
      <c r="P52" s="26">
        <f t="shared" si="1"/>
        <v>24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1">
        <v>16.0</v>
      </c>
      <c r="H53" s="33">
        <v>1.0</v>
      </c>
      <c r="I53" s="33">
        <v>5.0</v>
      </c>
      <c r="J53" s="31">
        <v>18.0</v>
      </c>
      <c r="K53" s="31">
        <v>15.0</v>
      </c>
      <c r="L53" s="33">
        <v>2.0</v>
      </c>
      <c r="M53" s="33">
        <v>12.0</v>
      </c>
      <c r="N53" s="34">
        <v>49.0</v>
      </c>
      <c r="O53" s="25"/>
      <c r="P53" s="26">
        <f t="shared" si="1"/>
        <v>49</v>
      </c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6"/>
      <c r="I54" s="36"/>
      <c r="J54" s="31"/>
      <c r="K54" s="31"/>
      <c r="L54" s="36"/>
      <c r="M54" s="36"/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1">
        <v>33.0</v>
      </c>
      <c r="H59" s="33">
        <v>1.0</v>
      </c>
      <c r="I59" s="33">
        <v>5.0</v>
      </c>
      <c r="J59" s="31">
        <v>26.0</v>
      </c>
      <c r="K59" s="31">
        <v>14.0</v>
      </c>
      <c r="L59" s="33">
        <v>2.0</v>
      </c>
      <c r="M59" s="33">
        <v>11.0</v>
      </c>
      <c r="N59" s="34">
        <v>73.0</v>
      </c>
      <c r="O59" s="25"/>
      <c r="P59" s="26">
        <f t="shared" si="1"/>
        <v>73</v>
      </c>
    </row>
    <row r="60" ht="15.75" customHeight="1">
      <c r="A60" s="29">
        <v>31.0</v>
      </c>
      <c r="B60" s="30" t="s">
        <v>43</v>
      </c>
      <c r="C60" s="31"/>
      <c r="D60" s="31"/>
      <c r="E60" s="31"/>
      <c r="F60" s="31"/>
      <c r="G60" s="31"/>
      <c r="H60" s="36"/>
      <c r="I60" s="36"/>
      <c r="J60" s="31"/>
      <c r="K60" s="31"/>
      <c r="L60" s="36"/>
      <c r="M60" s="36"/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1">
        <v>20.0</v>
      </c>
      <c r="H61" s="33">
        <v>1.0</v>
      </c>
      <c r="I61" s="33">
        <v>5.0</v>
      </c>
      <c r="J61" s="31">
        <v>25.0</v>
      </c>
      <c r="K61" s="31">
        <v>14.0</v>
      </c>
      <c r="L61" s="33">
        <v>2.0</v>
      </c>
      <c r="M61" s="33">
        <v>11.0</v>
      </c>
      <c r="N61" s="34">
        <v>59.0</v>
      </c>
      <c r="O61" s="25"/>
      <c r="P61" s="26">
        <f t="shared" si="1"/>
        <v>59</v>
      </c>
    </row>
    <row r="62" ht="15.75" customHeight="1">
      <c r="A62" s="29">
        <v>33.0</v>
      </c>
      <c r="B62" s="30" t="s">
        <v>45</v>
      </c>
      <c r="C62" s="31"/>
      <c r="D62" s="31"/>
      <c r="E62" s="31"/>
      <c r="F62" s="31"/>
      <c r="G62" s="31">
        <v>11.0</v>
      </c>
      <c r="H62" s="33">
        <v>1.0</v>
      </c>
      <c r="I62" s="33">
        <v>5.0</v>
      </c>
      <c r="J62" s="31">
        <v>12.0</v>
      </c>
      <c r="K62" s="31">
        <v>3.0</v>
      </c>
      <c r="L62" s="33">
        <v>2.0</v>
      </c>
      <c r="M62" s="33">
        <v>7.0</v>
      </c>
      <c r="N62" s="34">
        <v>26.0</v>
      </c>
      <c r="O62" s="27"/>
      <c r="P62" s="26">
        <f t="shared" si="1"/>
        <v>26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1653.0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231.0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45" t="s">
        <v>90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18"/>
      <c r="D6" s="18"/>
      <c r="E6" s="18"/>
      <c r="F6" s="18"/>
      <c r="G6" s="18"/>
      <c r="H6" s="52"/>
      <c r="I6" s="52"/>
      <c r="J6" s="18"/>
      <c r="K6" s="18"/>
      <c r="L6" s="52"/>
      <c r="M6" s="52"/>
      <c r="N6" s="22">
        <v>0.0</v>
      </c>
      <c r="O6" s="23" t="s">
        <v>10</v>
      </c>
    </row>
    <row r="7">
      <c r="A7" s="17">
        <v>2.0</v>
      </c>
      <c r="B7" s="18" t="s">
        <v>11</v>
      </c>
      <c r="C7" s="18"/>
      <c r="D7" s="18"/>
      <c r="E7" s="18"/>
      <c r="F7" s="18"/>
      <c r="G7" s="18"/>
      <c r="H7" s="52"/>
      <c r="I7" s="52"/>
      <c r="J7" s="18"/>
      <c r="K7" s="18"/>
      <c r="L7" s="52"/>
      <c r="M7" s="52"/>
      <c r="N7" s="22">
        <v>0.0</v>
      </c>
      <c r="O7" s="25"/>
    </row>
    <row r="8">
      <c r="A8" s="17">
        <v>3.0</v>
      </c>
      <c r="B8" s="18" t="s">
        <v>12</v>
      </c>
      <c r="C8" s="18"/>
      <c r="D8" s="18"/>
      <c r="E8" s="18"/>
      <c r="F8" s="18"/>
      <c r="G8" s="18"/>
      <c r="H8" s="52"/>
      <c r="I8" s="52"/>
      <c r="J8" s="18"/>
      <c r="K8" s="18"/>
      <c r="L8" s="52"/>
      <c r="M8" s="52"/>
      <c r="N8" s="22">
        <v>0.0</v>
      </c>
      <c r="O8" s="25"/>
    </row>
    <row r="9">
      <c r="A9" s="17">
        <v>4.0</v>
      </c>
      <c r="B9" s="18" t="s">
        <v>13</v>
      </c>
      <c r="C9" s="18"/>
      <c r="D9" s="18"/>
      <c r="E9" s="18"/>
      <c r="F9" s="18"/>
      <c r="G9" s="18"/>
      <c r="H9" s="52"/>
      <c r="I9" s="52"/>
      <c r="J9" s="18"/>
      <c r="K9" s="18"/>
      <c r="L9" s="52"/>
      <c r="M9" s="52"/>
      <c r="N9" s="22">
        <v>0.0</v>
      </c>
      <c r="O9" s="25"/>
    </row>
    <row r="10">
      <c r="A10" s="17">
        <v>5.0</v>
      </c>
      <c r="B10" s="18" t="s">
        <v>14</v>
      </c>
      <c r="C10" s="18"/>
      <c r="D10" s="18"/>
      <c r="E10" s="18"/>
      <c r="F10" s="18"/>
      <c r="G10" s="18"/>
      <c r="H10" s="52"/>
      <c r="I10" s="52"/>
      <c r="J10" s="18"/>
      <c r="K10" s="18"/>
      <c r="L10" s="52"/>
      <c r="M10" s="52"/>
      <c r="N10" s="22">
        <v>0.0</v>
      </c>
      <c r="O10" s="25"/>
    </row>
    <row r="11">
      <c r="A11" s="17">
        <v>6.0</v>
      </c>
      <c r="B11" s="18" t="s">
        <v>15</v>
      </c>
      <c r="C11" s="18"/>
      <c r="D11" s="18"/>
      <c r="E11" s="18"/>
      <c r="F11" s="18"/>
      <c r="G11" s="18"/>
      <c r="H11" s="52"/>
      <c r="I11" s="52"/>
      <c r="J11" s="18"/>
      <c r="K11" s="18"/>
      <c r="L11" s="52"/>
      <c r="M11" s="52"/>
      <c r="N11" s="22">
        <v>0.0</v>
      </c>
      <c r="O11" s="25"/>
    </row>
    <row r="12">
      <c r="A12" s="17">
        <v>7.0</v>
      </c>
      <c r="B12" s="18" t="s">
        <v>16</v>
      </c>
      <c r="C12" s="18"/>
      <c r="D12" s="18"/>
      <c r="E12" s="18"/>
      <c r="F12" s="18"/>
      <c r="G12" s="18"/>
      <c r="H12" s="52"/>
      <c r="I12" s="52"/>
      <c r="J12" s="18"/>
      <c r="K12" s="18"/>
      <c r="L12" s="52"/>
      <c r="M12" s="52"/>
      <c r="N12" s="22">
        <v>0.0</v>
      </c>
      <c r="O12" s="25"/>
    </row>
    <row r="13">
      <c r="A13" s="17">
        <v>8.0</v>
      </c>
      <c r="B13" s="18" t="s">
        <v>17</v>
      </c>
      <c r="C13" s="18"/>
      <c r="D13" s="18"/>
      <c r="E13" s="18"/>
      <c r="F13" s="18"/>
      <c r="G13" s="18"/>
      <c r="H13" s="52"/>
      <c r="I13" s="52"/>
      <c r="J13" s="18"/>
      <c r="K13" s="18"/>
      <c r="L13" s="52"/>
      <c r="M13" s="52"/>
      <c r="N13" s="22">
        <v>0.0</v>
      </c>
      <c r="O13" s="25"/>
    </row>
    <row r="14">
      <c r="A14" s="17">
        <v>9.0</v>
      </c>
      <c r="B14" s="18" t="s">
        <v>18</v>
      </c>
      <c r="C14" s="18"/>
      <c r="D14" s="18"/>
      <c r="E14" s="18"/>
      <c r="F14" s="18"/>
      <c r="G14" s="18"/>
      <c r="H14" s="52"/>
      <c r="I14" s="52"/>
      <c r="J14" s="18"/>
      <c r="K14" s="18"/>
      <c r="L14" s="52"/>
      <c r="M14" s="52"/>
      <c r="N14" s="22">
        <v>0.0</v>
      </c>
      <c r="O14" s="25"/>
    </row>
    <row r="15">
      <c r="A15" s="17">
        <v>10.0</v>
      </c>
      <c r="B15" s="18" t="s">
        <v>19</v>
      </c>
      <c r="C15" s="18"/>
      <c r="D15" s="18"/>
      <c r="E15" s="18"/>
      <c r="F15" s="18"/>
      <c r="G15" s="18"/>
      <c r="H15" s="52"/>
      <c r="I15" s="52"/>
      <c r="J15" s="18"/>
      <c r="K15" s="18"/>
      <c r="L15" s="52"/>
      <c r="M15" s="52"/>
      <c r="N15" s="22">
        <v>0.0</v>
      </c>
      <c r="O15" s="25"/>
    </row>
    <row r="16">
      <c r="A16" s="17">
        <v>11.0</v>
      </c>
      <c r="B16" s="18" t="s">
        <v>20</v>
      </c>
      <c r="C16" s="18"/>
      <c r="D16" s="18"/>
      <c r="E16" s="18"/>
      <c r="F16" s="18"/>
      <c r="G16" s="18"/>
      <c r="H16" s="52"/>
      <c r="I16" s="52"/>
      <c r="J16" s="18"/>
      <c r="K16" s="18"/>
      <c r="L16" s="52"/>
      <c r="M16" s="52"/>
      <c r="N16" s="22">
        <v>0.0</v>
      </c>
      <c r="O16" s="25"/>
    </row>
    <row r="17">
      <c r="A17" s="17">
        <v>12.0</v>
      </c>
      <c r="B17" s="18" t="s">
        <v>21</v>
      </c>
      <c r="C17" s="18"/>
      <c r="D17" s="18"/>
      <c r="E17" s="18"/>
      <c r="F17" s="18"/>
      <c r="G17" s="18"/>
      <c r="H17" s="52"/>
      <c r="I17" s="52"/>
      <c r="J17" s="18"/>
      <c r="K17" s="18"/>
      <c r="L17" s="52"/>
      <c r="M17" s="52"/>
      <c r="N17" s="22">
        <v>0.0</v>
      </c>
      <c r="O17" s="25"/>
    </row>
    <row r="18">
      <c r="A18" s="17">
        <v>13.0</v>
      </c>
      <c r="B18" s="18" t="s">
        <v>22</v>
      </c>
      <c r="C18" s="18"/>
      <c r="D18" s="18"/>
      <c r="E18" s="18"/>
      <c r="F18" s="18"/>
      <c r="G18" s="18"/>
      <c r="H18" s="52"/>
      <c r="I18" s="52"/>
      <c r="J18" s="18"/>
      <c r="K18" s="18"/>
      <c r="L18" s="52"/>
      <c r="M18" s="52"/>
      <c r="N18" s="22">
        <v>0.0</v>
      </c>
      <c r="O18" s="25"/>
    </row>
    <row r="19">
      <c r="A19" s="17">
        <v>14.0</v>
      </c>
      <c r="B19" s="18" t="s">
        <v>23</v>
      </c>
      <c r="C19" s="18"/>
      <c r="D19" s="18"/>
      <c r="E19" s="18"/>
      <c r="F19" s="18"/>
      <c r="G19" s="18"/>
      <c r="H19" s="52"/>
      <c r="I19" s="52"/>
      <c r="J19" s="18"/>
      <c r="K19" s="18"/>
      <c r="L19" s="52"/>
      <c r="M19" s="52"/>
      <c r="N19" s="22">
        <v>0.0</v>
      </c>
      <c r="O19" s="25"/>
    </row>
    <row r="20">
      <c r="A20" s="17">
        <v>15.0</v>
      </c>
      <c r="B20" s="18" t="s">
        <v>24</v>
      </c>
      <c r="C20" s="18"/>
      <c r="D20" s="18"/>
      <c r="E20" s="18"/>
      <c r="F20" s="18"/>
      <c r="G20" s="18"/>
      <c r="H20" s="52"/>
      <c r="I20" s="52"/>
      <c r="J20" s="18"/>
      <c r="K20" s="18"/>
      <c r="L20" s="52"/>
      <c r="M20" s="52"/>
      <c r="N20" s="22">
        <v>0.0</v>
      </c>
      <c r="O20" s="25"/>
    </row>
    <row r="21" ht="15.75" customHeight="1">
      <c r="A21" s="17">
        <v>16.0</v>
      </c>
      <c r="B21" s="18" t="s">
        <v>25</v>
      </c>
      <c r="C21" s="18"/>
      <c r="D21" s="18"/>
      <c r="E21" s="18"/>
      <c r="F21" s="18"/>
      <c r="G21" s="18"/>
      <c r="H21" s="52"/>
      <c r="I21" s="52"/>
      <c r="J21" s="18"/>
      <c r="K21" s="18"/>
      <c r="L21" s="52"/>
      <c r="M21" s="52"/>
      <c r="N21" s="22">
        <v>0.0</v>
      </c>
      <c r="O21" s="25"/>
    </row>
    <row r="22" ht="15.75" customHeight="1">
      <c r="A22" s="17">
        <v>17.0</v>
      </c>
      <c r="B22" s="18" t="s">
        <v>26</v>
      </c>
      <c r="C22" s="18"/>
      <c r="D22" s="18"/>
      <c r="E22" s="18"/>
      <c r="F22" s="18"/>
      <c r="G22" s="18"/>
      <c r="H22" s="52"/>
      <c r="I22" s="52"/>
      <c r="J22" s="18"/>
      <c r="K22" s="18"/>
      <c r="L22" s="52"/>
      <c r="M22" s="52"/>
      <c r="N22" s="22">
        <v>0.0</v>
      </c>
      <c r="O22" s="25"/>
    </row>
    <row r="23" ht="15.75" customHeight="1">
      <c r="A23" s="17">
        <v>18.0</v>
      </c>
      <c r="B23" s="18" t="s">
        <v>27</v>
      </c>
      <c r="C23" s="18"/>
      <c r="D23" s="18"/>
      <c r="E23" s="18"/>
      <c r="F23" s="18"/>
      <c r="G23" s="18"/>
      <c r="H23" s="52"/>
      <c r="I23" s="52"/>
      <c r="J23" s="18"/>
      <c r="K23" s="18"/>
      <c r="L23" s="52"/>
      <c r="M23" s="52"/>
      <c r="N23" s="22">
        <v>0.0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20">
        <v>0.0</v>
      </c>
      <c r="D29" s="20">
        <v>0.0</v>
      </c>
      <c r="E29" s="20">
        <v>6.0</v>
      </c>
      <c r="F29" s="20">
        <v>8.0</v>
      </c>
      <c r="G29" s="20">
        <v>5.0</v>
      </c>
      <c r="H29" s="24"/>
      <c r="I29" s="21">
        <v>4.0</v>
      </c>
      <c r="J29" s="20">
        <v>3.0</v>
      </c>
      <c r="K29" s="20">
        <v>4.0</v>
      </c>
      <c r="L29" s="21">
        <v>1.0</v>
      </c>
      <c r="M29" s="24"/>
      <c r="N29" s="22">
        <v>26.0</v>
      </c>
      <c r="O29" s="25"/>
      <c r="P29" s="26">
        <f t="shared" ref="P29:P62" si="1">SUM(C29:G29,J29:K29)</f>
        <v>26</v>
      </c>
    </row>
    <row r="30" ht="15.75" customHeight="1">
      <c r="A30" s="17">
        <v>2.0</v>
      </c>
      <c r="B30" s="18" t="s">
        <v>11</v>
      </c>
      <c r="C30" s="20">
        <v>0.0</v>
      </c>
      <c r="D30" s="20">
        <v>0.0</v>
      </c>
      <c r="E30" s="20">
        <v>0.0</v>
      </c>
      <c r="F30" s="20">
        <v>0.0</v>
      </c>
      <c r="G30" s="20">
        <v>0.0</v>
      </c>
      <c r="H30" s="24"/>
      <c r="I30" s="24"/>
      <c r="J30" s="20">
        <v>0.0</v>
      </c>
      <c r="K30" s="20">
        <v>2.0</v>
      </c>
      <c r="L30" s="24"/>
      <c r="M30" s="24"/>
      <c r="N30" s="22">
        <v>2.0</v>
      </c>
      <c r="O30" s="25"/>
      <c r="P30" s="26">
        <f t="shared" si="1"/>
        <v>2</v>
      </c>
    </row>
    <row r="31" ht="15.75" customHeight="1">
      <c r="A31" s="17">
        <v>3.0</v>
      </c>
      <c r="B31" s="18" t="s">
        <v>12</v>
      </c>
      <c r="C31" s="20">
        <v>0.0</v>
      </c>
      <c r="D31" s="20">
        <v>0.0</v>
      </c>
      <c r="E31" s="20">
        <v>1.0</v>
      </c>
      <c r="F31" s="20">
        <v>4.0</v>
      </c>
      <c r="G31" s="20">
        <v>5.0</v>
      </c>
      <c r="H31" s="24"/>
      <c r="I31" s="24"/>
      <c r="J31" s="20">
        <v>2.0</v>
      </c>
      <c r="K31" s="20">
        <v>6.0</v>
      </c>
      <c r="L31" s="21">
        <v>1.0</v>
      </c>
      <c r="M31" s="21">
        <v>2.0</v>
      </c>
      <c r="N31" s="22">
        <v>18.0</v>
      </c>
      <c r="O31" s="25"/>
      <c r="P31" s="26">
        <f t="shared" si="1"/>
        <v>18</v>
      </c>
    </row>
    <row r="32" ht="15.75" customHeight="1">
      <c r="A32" s="17">
        <v>4.0</v>
      </c>
      <c r="B32" s="18" t="s">
        <v>13</v>
      </c>
      <c r="C32" s="20">
        <v>0.0</v>
      </c>
      <c r="D32" s="20">
        <v>0.0</v>
      </c>
      <c r="E32" s="20">
        <v>13.0</v>
      </c>
      <c r="F32" s="20">
        <v>7.0</v>
      </c>
      <c r="G32" s="20">
        <v>4.0</v>
      </c>
      <c r="H32" s="24"/>
      <c r="I32" s="24"/>
      <c r="J32" s="19"/>
      <c r="K32" s="19"/>
      <c r="L32" s="24"/>
      <c r="M32" s="24"/>
      <c r="N32" s="22">
        <v>24.0</v>
      </c>
      <c r="O32" s="25"/>
      <c r="P32" s="26">
        <f t="shared" si="1"/>
        <v>24</v>
      </c>
    </row>
    <row r="33" ht="15.75" customHeight="1">
      <c r="A33" s="17">
        <v>5.0</v>
      </c>
      <c r="B33" s="18" t="s">
        <v>14</v>
      </c>
      <c r="C33" s="19"/>
      <c r="D33" s="19"/>
      <c r="E33" s="19"/>
      <c r="F33" s="19"/>
      <c r="G33" s="19"/>
      <c r="H33" s="24"/>
      <c r="I33" s="24"/>
      <c r="J33" s="19"/>
      <c r="K33" s="19"/>
      <c r="L33" s="24"/>
      <c r="M33" s="24"/>
      <c r="N33" s="22">
        <v>0.0</v>
      </c>
      <c r="O33" s="25"/>
      <c r="P33" s="26">
        <f t="shared" si="1"/>
        <v>0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19"/>
      <c r="G34" s="19"/>
      <c r="H34" s="24"/>
      <c r="I34" s="24"/>
      <c r="J34" s="19"/>
      <c r="K34" s="19"/>
      <c r="L34" s="24"/>
      <c r="M34" s="24"/>
      <c r="N34" s="22">
        <v>0.0</v>
      </c>
      <c r="O34" s="25"/>
      <c r="P34" s="26">
        <f t="shared" si="1"/>
        <v>0</v>
      </c>
    </row>
    <row r="35" ht="15.75" customHeight="1">
      <c r="A35" s="17">
        <v>7.0</v>
      </c>
      <c r="B35" s="18" t="s">
        <v>16</v>
      </c>
      <c r="C35" s="20">
        <v>0.0</v>
      </c>
      <c r="D35" s="20">
        <v>0.0</v>
      </c>
      <c r="E35" s="20">
        <v>6.0</v>
      </c>
      <c r="F35" s="20">
        <v>3.0</v>
      </c>
      <c r="G35" s="20">
        <v>5.0</v>
      </c>
      <c r="H35" s="21">
        <v>1.0</v>
      </c>
      <c r="I35" s="21">
        <v>1.0</v>
      </c>
      <c r="J35" s="20">
        <v>2.0</v>
      </c>
      <c r="K35" s="20">
        <v>4.0</v>
      </c>
      <c r="L35" s="21">
        <v>1.0</v>
      </c>
      <c r="M35" s="21">
        <v>1.0</v>
      </c>
      <c r="N35" s="22">
        <v>20.0</v>
      </c>
      <c r="O35" s="25"/>
      <c r="P35" s="26">
        <f t="shared" si="1"/>
        <v>20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20">
        <v>0.0</v>
      </c>
      <c r="D37" s="20">
        <v>0.0</v>
      </c>
      <c r="E37" s="20">
        <v>3.0</v>
      </c>
      <c r="F37" s="20">
        <v>1.0</v>
      </c>
      <c r="G37" s="20">
        <v>4.0</v>
      </c>
      <c r="H37" s="21">
        <v>2.0</v>
      </c>
      <c r="I37" s="24"/>
      <c r="J37" s="20">
        <v>1.0</v>
      </c>
      <c r="K37" s="20">
        <v>6.0</v>
      </c>
      <c r="L37" s="24"/>
      <c r="M37" s="21">
        <v>2.0</v>
      </c>
      <c r="N37" s="22">
        <v>15.0</v>
      </c>
      <c r="O37" s="25"/>
      <c r="P37" s="26">
        <f t="shared" si="1"/>
        <v>15</v>
      </c>
    </row>
    <row r="38" ht="15.75" customHeight="1">
      <c r="A38" s="17">
        <v>10.0</v>
      </c>
      <c r="B38" s="18" t="s">
        <v>19</v>
      </c>
      <c r="C38" s="20">
        <v>12.0</v>
      </c>
      <c r="D38" s="20">
        <v>7.0</v>
      </c>
      <c r="E38" s="20">
        <v>6.0</v>
      </c>
      <c r="F38" s="20">
        <v>3.0</v>
      </c>
      <c r="G38" s="20">
        <v>4.0</v>
      </c>
      <c r="H38" s="24"/>
      <c r="I38" s="24"/>
      <c r="J38" s="20">
        <v>1.0</v>
      </c>
      <c r="K38" s="20">
        <v>5.0</v>
      </c>
      <c r="L38" s="24"/>
      <c r="M38" s="24"/>
      <c r="N38" s="22">
        <v>38.0</v>
      </c>
      <c r="O38" s="25"/>
      <c r="P38" s="26">
        <f t="shared" si="1"/>
        <v>38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20">
        <v>0.0</v>
      </c>
      <c r="D40" s="20">
        <v>0.0</v>
      </c>
      <c r="E40" s="20">
        <v>3.0</v>
      </c>
      <c r="F40" s="20">
        <v>2.0</v>
      </c>
      <c r="G40" s="20">
        <v>6.0</v>
      </c>
      <c r="H40" s="21">
        <v>2.0</v>
      </c>
      <c r="I40" s="21">
        <v>4.0</v>
      </c>
      <c r="J40" s="20">
        <v>3.0</v>
      </c>
      <c r="K40" s="20">
        <v>5.0</v>
      </c>
      <c r="L40" s="21">
        <v>1.0</v>
      </c>
      <c r="M40" s="21">
        <v>2.0</v>
      </c>
      <c r="N40" s="22">
        <v>19.0</v>
      </c>
      <c r="O40" s="25"/>
      <c r="P40" s="26">
        <f t="shared" si="1"/>
        <v>19</v>
      </c>
    </row>
    <row r="41" ht="15.75" customHeight="1">
      <c r="A41" s="17">
        <v>13.0</v>
      </c>
      <c r="B41" s="18" t="s">
        <v>22</v>
      </c>
      <c r="C41" s="20">
        <v>0.0</v>
      </c>
      <c r="D41" s="20">
        <v>0.0</v>
      </c>
      <c r="E41" s="20">
        <v>0.0</v>
      </c>
      <c r="F41" s="20">
        <v>3.0</v>
      </c>
      <c r="G41" s="20">
        <v>5.0</v>
      </c>
      <c r="H41" s="24"/>
      <c r="I41" s="24"/>
      <c r="J41" s="20">
        <v>0.0</v>
      </c>
      <c r="K41" s="20">
        <v>11.0</v>
      </c>
      <c r="L41" s="21">
        <v>1.0</v>
      </c>
      <c r="M41" s="21">
        <v>2.0</v>
      </c>
      <c r="N41" s="22">
        <v>19.0</v>
      </c>
      <c r="O41" s="25"/>
      <c r="P41" s="26">
        <f t="shared" si="1"/>
        <v>19</v>
      </c>
    </row>
    <row r="42" ht="15.75" customHeight="1">
      <c r="A42" s="17">
        <v>14.0</v>
      </c>
      <c r="B42" s="18" t="s">
        <v>23</v>
      </c>
      <c r="C42" s="20">
        <v>0.0</v>
      </c>
      <c r="D42" s="20">
        <v>0.0</v>
      </c>
      <c r="E42" s="20">
        <v>0.0</v>
      </c>
      <c r="F42" s="20">
        <v>0.0</v>
      </c>
      <c r="G42" s="20">
        <v>0.0</v>
      </c>
      <c r="H42" s="24"/>
      <c r="I42" s="24"/>
      <c r="J42" s="20">
        <v>3.0</v>
      </c>
      <c r="K42" s="20">
        <v>6.0</v>
      </c>
      <c r="L42" s="21">
        <v>2.0</v>
      </c>
      <c r="M42" s="21">
        <v>3.0</v>
      </c>
      <c r="N42" s="22">
        <v>9.0</v>
      </c>
      <c r="O42" s="25"/>
      <c r="P42" s="26">
        <f t="shared" si="1"/>
        <v>9</v>
      </c>
    </row>
    <row r="43" ht="15.75" customHeight="1">
      <c r="A43" s="17">
        <v>15.0</v>
      </c>
      <c r="B43" s="18" t="s">
        <v>24</v>
      </c>
      <c r="C43" s="20">
        <v>0.0</v>
      </c>
      <c r="D43" s="20">
        <v>0.0</v>
      </c>
      <c r="E43" s="20">
        <v>6.0</v>
      </c>
      <c r="F43" s="20">
        <v>4.0</v>
      </c>
      <c r="G43" s="20">
        <v>7.0</v>
      </c>
      <c r="H43" s="21">
        <v>2.0</v>
      </c>
      <c r="I43" s="21">
        <v>4.0</v>
      </c>
      <c r="J43" s="20">
        <v>4.0</v>
      </c>
      <c r="K43" s="20">
        <v>9.0</v>
      </c>
      <c r="L43" s="21">
        <v>1.0</v>
      </c>
      <c r="M43" s="21">
        <v>2.0</v>
      </c>
      <c r="N43" s="22">
        <v>30.0</v>
      </c>
      <c r="O43" s="25"/>
      <c r="P43" s="26">
        <f t="shared" si="1"/>
        <v>30</v>
      </c>
    </row>
    <row r="44" ht="15.75" customHeight="1">
      <c r="A44" s="17">
        <v>16.0</v>
      </c>
      <c r="B44" s="18" t="s">
        <v>25</v>
      </c>
      <c r="C44" s="20">
        <v>0.0</v>
      </c>
      <c r="D44" s="20">
        <v>0.0</v>
      </c>
      <c r="E44" s="20">
        <v>3.0</v>
      </c>
      <c r="F44" s="20">
        <v>6.0</v>
      </c>
      <c r="G44" s="20">
        <v>4.0</v>
      </c>
      <c r="H44" s="21">
        <v>3.0</v>
      </c>
      <c r="I44" s="21">
        <v>3.0</v>
      </c>
      <c r="J44" s="20">
        <v>2.0</v>
      </c>
      <c r="K44" s="20">
        <v>3.0</v>
      </c>
      <c r="L44" s="21">
        <v>1.0</v>
      </c>
      <c r="M44" s="21">
        <v>1.0</v>
      </c>
      <c r="N44" s="22">
        <v>18.0</v>
      </c>
      <c r="O44" s="25"/>
      <c r="P44" s="26">
        <f t="shared" si="1"/>
        <v>18</v>
      </c>
    </row>
    <row r="45" ht="15.75" customHeight="1">
      <c r="A45" s="17">
        <v>17.0</v>
      </c>
      <c r="B45" s="18" t="s">
        <v>26</v>
      </c>
      <c r="C45" s="20">
        <v>0.0</v>
      </c>
      <c r="D45" s="20">
        <v>0.0</v>
      </c>
      <c r="E45" s="20">
        <v>6.0</v>
      </c>
      <c r="F45" s="20">
        <v>4.0</v>
      </c>
      <c r="G45" s="20">
        <v>1.0</v>
      </c>
      <c r="H45" s="24"/>
      <c r="I45" s="24"/>
      <c r="J45" s="20">
        <v>1.0</v>
      </c>
      <c r="K45" s="20">
        <v>3.0</v>
      </c>
      <c r="L45" s="21">
        <v>1.0</v>
      </c>
      <c r="M45" s="24"/>
      <c r="N45" s="22">
        <v>15.0</v>
      </c>
      <c r="O45" s="25"/>
      <c r="P45" s="26">
        <f t="shared" si="1"/>
        <v>15</v>
      </c>
    </row>
    <row r="46" ht="15.75" customHeight="1">
      <c r="A46" s="17">
        <v>18.0</v>
      </c>
      <c r="B46" s="18" t="s">
        <v>27</v>
      </c>
      <c r="C46" s="20">
        <v>0.0</v>
      </c>
      <c r="D46" s="20">
        <v>0.0</v>
      </c>
      <c r="E46" s="20">
        <v>3.0</v>
      </c>
      <c r="F46" s="20">
        <v>1.0</v>
      </c>
      <c r="G46" s="20">
        <v>6.0</v>
      </c>
      <c r="H46" s="21">
        <v>3.0</v>
      </c>
      <c r="I46" s="21">
        <v>3.0</v>
      </c>
      <c r="J46" s="20">
        <v>0.0</v>
      </c>
      <c r="K46" s="20">
        <v>1.0</v>
      </c>
      <c r="L46" s="21"/>
      <c r="M46" s="21">
        <v>1.0</v>
      </c>
      <c r="N46" s="22">
        <v>11.0</v>
      </c>
      <c r="O46" s="25"/>
      <c r="P46" s="26">
        <f t="shared" si="1"/>
        <v>11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20">
        <v>0.0</v>
      </c>
      <c r="D48" s="20">
        <v>0.0</v>
      </c>
      <c r="E48" s="20">
        <v>0.0</v>
      </c>
      <c r="F48" s="20">
        <v>1.0</v>
      </c>
      <c r="G48" s="20">
        <v>0.0</v>
      </c>
      <c r="H48" s="21">
        <v>1.0</v>
      </c>
      <c r="I48" s="24"/>
      <c r="J48" s="20">
        <v>0.0</v>
      </c>
      <c r="K48" s="20">
        <v>3.0</v>
      </c>
      <c r="L48" s="21"/>
      <c r="M48" s="21">
        <v>2.0</v>
      </c>
      <c r="N48" s="22">
        <v>4.0</v>
      </c>
      <c r="O48" s="25"/>
      <c r="P48" s="26">
        <f t="shared" si="1"/>
        <v>4</v>
      </c>
    </row>
    <row r="49" ht="15.75" customHeight="1">
      <c r="A49" s="17">
        <v>21.0</v>
      </c>
      <c r="B49" s="18" t="s">
        <v>30</v>
      </c>
      <c r="C49" s="19"/>
      <c r="D49" s="19"/>
      <c r="E49" s="19"/>
      <c r="F49" s="19"/>
      <c r="G49" s="19"/>
      <c r="H49" s="24"/>
      <c r="I49" s="24"/>
      <c r="J49" s="19"/>
      <c r="K49" s="19"/>
      <c r="L49" s="24"/>
      <c r="M49" s="24"/>
      <c r="N49" s="22">
        <v>0.0</v>
      </c>
      <c r="O49" s="25"/>
      <c r="P49" s="26">
        <f t="shared" si="1"/>
        <v>0</v>
      </c>
    </row>
    <row r="50" ht="15.75" customHeight="1">
      <c r="A50" s="17">
        <v>22.0</v>
      </c>
      <c r="B50" s="18" t="s">
        <v>31</v>
      </c>
      <c r="C50" s="19"/>
      <c r="D50" s="19"/>
      <c r="E50" s="19"/>
      <c r="F50" s="19"/>
      <c r="G50" s="19"/>
      <c r="H50" s="24"/>
      <c r="I50" s="24"/>
      <c r="J50" s="19"/>
      <c r="K50" s="19"/>
      <c r="L50" s="24"/>
      <c r="M50" s="24"/>
      <c r="N50" s="22">
        <v>0.0</v>
      </c>
      <c r="O50" s="27"/>
      <c r="P50" s="26">
        <f t="shared" si="1"/>
        <v>0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1"/>
      <c r="D52" s="31"/>
      <c r="E52" s="31"/>
      <c r="F52" s="31"/>
      <c r="G52" s="31"/>
      <c r="H52" s="36"/>
      <c r="I52" s="36"/>
      <c r="J52" s="31"/>
      <c r="K52" s="31"/>
      <c r="L52" s="36"/>
      <c r="M52" s="36"/>
      <c r="N52" s="34">
        <v>0.0</v>
      </c>
      <c r="O52" s="35" t="s">
        <v>35</v>
      </c>
      <c r="P52" s="26">
        <f t="shared" si="1"/>
        <v>0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2">
        <v>1.0</v>
      </c>
      <c r="H53" s="33">
        <v>1.0</v>
      </c>
      <c r="I53" s="36"/>
      <c r="J53" s="31"/>
      <c r="K53" s="31"/>
      <c r="L53" s="36"/>
      <c r="M53" s="36"/>
      <c r="N53" s="34">
        <v>1.0</v>
      </c>
      <c r="O53" s="25"/>
      <c r="P53" s="26">
        <f t="shared" si="1"/>
        <v>1</v>
      </c>
    </row>
    <row r="54" ht="15.75" customHeight="1">
      <c r="A54" s="29">
        <v>25.0</v>
      </c>
      <c r="B54" s="30" t="s">
        <v>37</v>
      </c>
      <c r="C54" s="32">
        <v>2.0</v>
      </c>
      <c r="D54" s="32">
        <v>3.0</v>
      </c>
      <c r="E54" s="32">
        <v>2.0</v>
      </c>
      <c r="F54" s="32">
        <v>2.0</v>
      </c>
      <c r="G54" s="32">
        <v>3.0</v>
      </c>
      <c r="H54" s="33">
        <v>2.0</v>
      </c>
      <c r="I54" s="33">
        <v>5.0</v>
      </c>
      <c r="J54" s="32">
        <v>2.0</v>
      </c>
      <c r="K54" s="32">
        <v>1.0</v>
      </c>
      <c r="L54" s="33">
        <v>1.0</v>
      </c>
      <c r="M54" s="33">
        <v>1.0</v>
      </c>
      <c r="N54" s="34">
        <v>15.0</v>
      </c>
      <c r="O54" s="25"/>
      <c r="P54" s="26">
        <f t="shared" si="1"/>
        <v>15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2">
        <v>0.0</v>
      </c>
      <c r="D59" s="32">
        <v>0.0</v>
      </c>
      <c r="E59" s="32">
        <v>0.0</v>
      </c>
      <c r="F59" s="32">
        <v>0.0</v>
      </c>
      <c r="G59" s="32">
        <v>6.0</v>
      </c>
      <c r="H59" s="33"/>
      <c r="I59" s="33">
        <v>1.0</v>
      </c>
      <c r="J59" s="32">
        <v>3.0</v>
      </c>
      <c r="K59" s="32">
        <v>3.0</v>
      </c>
      <c r="L59" s="33"/>
      <c r="M59" s="36"/>
      <c r="N59" s="34">
        <v>12.0</v>
      </c>
      <c r="O59" s="25"/>
      <c r="P59" s="26">
        <f t="shared" si="1"/>
        <v>12</v>
      </c>
    </row>
    <row r="60" ht="15.75" customHeight="1">
      <c r="A60" s="29">
        <v>31.0</v>
      </c>
      <c r="B60" s="30" t="s">
        <v>43</v>
      </c>
      <c r="C60" s="31"/>
      <c r="D60" s="31"/>
      <c r="E60" s="31"/>
      <c r="F60" s="31"/>
      <c r="G60" s="31"/>
      <c r="H60" s="36"/>
      <c r="I60" s="36"/>
      <c r="J60" s="31"/>
      <c r="K60" s="31"/>
      <c r="L60" s="36"/>
      <c r="M60" s="36"/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2">
        <v>0.0</v>
      </c>
      <c r="D61" s="32">
        <v>0.0</v>
      </c>
      <c r="E61" s="32">
        <v>0.0</v>
      </c>
      <c r="F61" s="32">
        <v>0.0</v>
      </c>
      <c r="G61" s="32">
        <v>2.0</v>
      </c>
      <c r="H61" s="36"/>
      <c r="I61" s="36"/>
      <c r="J61" s="32">
        <v>1.0</v>
      </c>
      <c r="K61" s="32">
        <v>4.0</v>
      </c>
      <c r="L61" s="33">
        <v>1.0</v>
      </c>
      <c r="M61" s="36"/>
      <c r="N61" s="34">
        <v>7.0</v>
      </c>
      <c r="O61" s="25"/>
      <c r="P61" s="26">
        <f t="shared" si="1"/>
        <v>7</v>
      </c>
    </row>
    <row r="62" ht="15.75" customHeight="1">
      <c r="A62" s="29">
        <v>33.0</v>
      </c>
      <c r="B62" s="30" t="s">
        <v>45</v>
      </c>
      <c r="C62" s="32">
        <v>0.0</v>
      </c>
      <c r="D62" s="32">
        <v>0.0</v>
      </c>
      <c r="E62" s="32">
        <v>0.0</v>
      </c>
      <c r="F62" s="32">
        <v>0.0</v>
      </c>
      <c r="G62" s="32">
        <v>2.0</v>
      </c>
      <c r="H62" s="36"/>
      <c r="I62" s="36"/>
      <c r="J62" s="31"/>
      <c r="K62" s="31"/>
      <c r="L62" s="36"/>
      <c r="M62" s="36"/>
      <c r="N62" s="34">
        <v>2.0</v>
      </c>
      <c r="O62" s="27"/>
      <c r="P62" s="26">
        <f t="shared" si="1"/>
        <v>2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268.0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37.0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06"/>
      <c r="B1" s="10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06"/>
    </row>
    <row r="2">
      <c r="A2" s="106"/>
      <c r="B2" s="108" t="s">
        <v>1</v>
      </c>
      <c r="C2" s="109" t="s">
        <v>91</v>
      </c>
      <c r="D2" s="7"/>
      <c r="E2" s="7"/>
      <c r="F2" s="7"/>
      <c r="G2" s="8"/>
      <c r="H2" s="106"/>
      <c r="I2" s="106"/>
      <c r="J2" s="106"/>
      <c r="K2" s="106"/>
      <c r="L2" s="106"/>
      <c r="M2" s="106"/>
      <c r="N2" s="106"/>
      <c r="O2" s="106"/>
    </row>
    <row r="3">
      <c r="A3" s="110"/>
      <c r="B3" s="111" t="s">
        <v>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06"/>
    </row>
    <row r="4">
      <c r="A4" s="112"/>
      <c r="B4" s="113" t="s">
        <v>4</v>
      </c>
      <c r="C4" s="113">
        <v>5.0</v>
      </c>
      <c r="D4" s="113">
        <v>6.0</v>
      </c>
      <c r="E4" s="113">
        <v>7.0</v>
      </c>
      <c r="F4" s="113">
        <v>8.0</v>
      </c>
      <c r="G4" s="113">
        <v>9.0</v>
      </c>
      <c r="H4" s="114" t="s">
        <v>5</v>
      </c>
      <c r="I4" s="114" t="s">
        <v>6</v>
      </c>
      <c r="J4" s="113">
        <v>10.0</v>
      </c>
      <c r="K4" s="113">
        <v>11.0</v>
      </c>
      <c r="L4" s="114" t="s">
        <v>5</v>
      </c>
      <c r="M4" s="114" t="s">
        <v>6</v>
      </c>
      <c r="N4" s="113" t="s">
        <v>7</v>
      </c>
      <c r="O4" s="106"/>
    </row>
    <row r="5">
      <c r="A5" s="1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06"/>
    </row>
    <row r="6">
      <c r="A6" s="116">
        <v>1.0</v>
      </c>
      <c r="B6" s="117" t="s">
        <v>9</v>
      </c>
      <c r="C6" s="118"/>
      <c r="D6" s="118"/>
      <c r="E6" s="118">
        <v>99.0</v>
      </c>
      <c r="F6" s="118">
        <v>110.0</v>
      </c>
      <c r="G6" s="118">
        <v>108.0</v>
      </c>
      <c r="H6" s="119">
        <v>10.0</v>
      </c>
      <c r="I6" s="119">
        <v>71.0</v>
      </c>
      <c r="J6" s="118">
        <v>84.0</v>
      </c>
      <c r="K6" s="118">
        <v>100.0</v>
      </c>
      <c r="L6" s="119">
        <v>3.0</v>
      </c>
      <c r="M6" s="119">
        <v>66.0</v>
      </c>
      <c r="N6" s="120">
        <v>501.0</v>
      </c>
      <c r="O6" s="121" t="s">
        <v>10</v>
      </c>
    </row>
    <row r="7">
      <c r="A7" s="116">
        <v>2.0</v>
      </c>
      <c r="B7" s="117" t="s">
        <v>11</v>
      </c>
      <c r="C7" s="118"/>
      <c r="D7" s="118"/>
      <c r="E7" s="118">
        <v>46.0</v>
      </c>
      <c r="F7" s="118">
        <v>16.0</v>
      </c>
      <c r="G7" s="118">
        <v>30.0</v>
      </c>
      <c r="H7" s="119">
        <v>2.0</v>
      </c>
      <c r="I7" s="119">
        <v>8.0</v>
      </c>
      <c r="J7" s="118">
        <v>33.0</v>
      </c>
      <c r="K7" s="118">
        <v>35.0</v>
      </c>
      <c r="L7" s="119">
        <v>1.0</v>
      </c>
      <c r="M7" s="119">
        <v>0.0</v>
      </c>
      <c r="N7" s="120">
        <v>160.0</v>
      </c>
      <c r="O7" s="25"/>
    </row>
    <row r="8">
      <c r="A8" s="116">
        <v>3.0</v>
      </c>
      <c r="B8" s="117" t="s">
        <v>12</v>
      </c>
      <c r="C8" s="118"/>
      <c r="D8" s="118"/>
      <c r="E8" s="118">
        <v>99.0</v>
      </c>
      <c r="F8" s="118">
        <v>99.0</v>
      </c>
      <c r="G8" s="118">
        <v>103.0</v>
      </c>
      <c r="H8" s="119">
        <v>2.0</v>
      </c>
      <c r="I8" s="119">
        <v>29.0</v>
      </c>
      <c r="J8" s="118">
        <v>82.0</v>
      </c>
      <c r="K8" s="118">
        <v>91.0</v>
      </c>
      <c r="L8" s="119">
        <v>2.0</v>
      </c>
      <c r="M8" s="119">
        <v>56.0</v>
      </c>
      <c r="N8" s="120">
        <v>474.0</v>
      </c>
      <c r="O8" s="25"/>
    </row>
    <row r="9">
      <c r="A9" s="116">
        <v>4.0</v>
      </c>
      <c r="B9" s="117" t="s">
        <v>13</v>
      </c>
      <c r="C9" s="118"/>
      <c r="D9" s="118"/>
      <c r="E9" s="118">
        <v>74.0</v>
      </c>
      <c r="F9" s="118">
        <v>77.0</v>
      </c>
      <c r="G9" s="118">
        <v>80.0</v>
      </c>
      <c r="H9" s="119">
        <v>4.0</v>
      </c>
      <c r="I9" s="119">
        <v>14.0</v>
      </c>
      <c r="J9" s="118">
        <v>39.0</v>
      </c>
      <c r="K9" s="118">
        <v>38.0</v>
      </c>
      <c r="L9" s="119">
        <v>5.0</v>
      </c>
      <c r="M9" s="119">
        <v>10.0</v>
      </c>
      <c r="N9" s="120">
        <v>308.0</v>
      </c>
      <c r="O9" s="25"/>
    </row>
    <row r="10">
      <c r="A10" s="116">
        <v>5.0</v>
      </c>
      <c r="B10" s="117" t="s">
        <v>14</v>
      </c>
      <c r="C10" s="118"/>
      <c r="D10" s="118"/>
      <c r="E10" s="118">
        <v>33.0</v>
      </c>
      <c r="F10" s="118">
        <v>28.0</v>
      </c>
      <c r="G10" s="118">
        <v>21.0</v>
      </c>
      <c r="H10" s="119">
        <v>4.0</v>
      </c>
      <c r="I10" s="119">
        <v>23.0</v>
      </c>
      <c r="J10" s="118">
        <v>21.0</v>
      </c>
      <c r="K10" s="118">
        <v>27.0</v>
      </c>
      <c r="L10" s="119">
        <v>3.0</v>
      </c>
      <c r="M10" s="119">
        <v>17.0</v>
      </c>
      <c r="N10" s="120">
        <v>130.0</v>
      </c>
      <c r="O10" s="25"/>
    </row>
    <row r="11">
      <c r="A11" s="116">
        <v>6.0</v>
      </c>
      <c r="B11" s="117" t="s">
        <v>15</v>
      </c>
      <c r="C11" s="118"/>
      <c r="D11" s="118"/>
      <c r="E11" s="118">
        <v>1.0</v>
      </c>
      <c r="F11" s="118">
        <v>0.0</v>
      </c>
      <c r="G11" s="118">
        <v>10.0</v>
      </c>
      <c r="H11" s="119">
        <v>2.0</v>
      </c>
      <c r="I11" s="119">
        <v>5.0</v>
      </c>
      <c r="J11" s="118">
        <v>11.0</v>
      </c>
      <c r="K11" s="118">
        <v>14.0</v>
      </c>
      <c r="L11" s="119">
        <v>2.0</v>
      </c>
      <c r="M11" s="119">
        <v>7.0</v>
      </c>
      <c r="N11" s="120">
        <v>36.0</v>
      </c>
      <c r="O11" s="25"/>
    </row>
    <row r="12">
      <c r="A12" s="116">
        <v>7.0</v>
      </c>
      <c r="B12" s="117" t="s">
        <v>16</v>
      </c>
      <c r="C12" s="118"/>
      <c r="D12" s="118"/>
      <c r="E12" s="118">
        <v>70.0</v>
      </c>
      <c r="F12" s="118">
        <v>58.0</v>
      </c>
      <c r="G12" s="118">
        <v>59.0</v>
      </c>
      <c r="H12" s="119">
        <v>5.0</v>
      </c>
      <c r="I12" s="119">
        <v>13.0</v>
      </c>
      <c r="J12" s="118">
        <v>52.0</v>
      </c>
      <c r="K12" s="118">
        <v>58.0</v>
      </c>
      <c r="L12" s="119">
        <v>3.0</v>
      </c>
      <c r="M12" s="119">
        <v>17.0</v>
      </c>
      <c r="N12" s="120">
        <v>297.0</v>
      </c>
      <c r="O12" s="25"/>
    </row>
    <row r="13">
      <c r="A13" s="116">
        <v>8.0</v>
      </c>
      <c r="B13" s="117" t="s">
        <v>17</v>
      </c>
      <c r="C13" s="118"/>
      <c r="D13" s="118"/>
      <c r="E13" s="118">
        <v>6.0</v>
      </c>
      <c r="F13" s="118">
        <v>1.0</v>
      </c>
      <c r="G13" s="118">
        <v>3.0</v>
      </c>
      <c r="H13" s="119">
        <v>1.0</v>
      </c>
      <c r="I13" s="119">
        <v>1.0</v>
      </c>
      <c r="J13" s="118">
        <v>5.0</v>
      </c>
      <c r="K13" s="118">
        <v>3.0</v>
      </c>
      <c r="L13" s="119">
        <v>0.0</v>
      </c>
      <c r="M13" s="119">
        <v>1.0</v>
      </c>
      <c r="N13" s="120">
        <v>18.0</v>
      </c>
      <c r="O13" s="25"/>
    </row>
    <row r="14">
      <c r="A14" s="116">
        <v>9.0</v>
      </c>
      <c r="B14" s="117" t="s">
        <v>18</v>
      </c>
      <c r="C14" s="118"/>
      <c r="D14" s="118"/>
      <c r="E14" s="118">
        <v>71.0</v>
      </c>
      <c r="F14" s="118">
        <v>87.0</v>
      </c>
      <c r="G14" s="118">
        <v>87.0</v>
      </c>
      <c r="H14" s="119">
        <v>6.0</v>
      </c>
      <c r="I14" s="119">
        <v>65.0</v>
      </c>
      <c r="J14" s="118">
        <v>82.0</v>
      </c>
      <c r="K14" s="118">
        <v>74.0</v>
      </c>
      <c r="L14" s="119">
        <v>15.0</v>
      </c>
      <c r="M14" s="119">
        <v>35.0</v>
      </c>
      <c r="N14" s="120">
        <v>401.0</v>
      </c>
      <c r="O14" s="25"/>
    </row>
    <row r="15">
      <c r="A15" s="116">
        <v>10.0</v>
      </c>
      <c r="B15" s="117" t="s">
        <v>19</v>
      </c>
      <c r="C15" s="118">
        <v>202.0</v>
      </c>
      <c r="D15" s="118">
        <v>181.0</v>
      </c>
      <c r="E15" s="118">
        <v>166.0</v>
      </c>
      <c r="F15" s="118">
        <v>119.0</v>
      </c>
      <c r="G15" s="118">
        <v>101.0</v>
      </c>
      <c r="H15" s="119">
        <v>10.0</v>
      </c>
      <c r="I15" s="119">
        <v>113.0</v>
      </c>
      <c r="J15" s="118">
        <v>82.0</v>
      </c>
      <c r="K15" s="118">
        <v>67.0</v>
      </c>
      <c r="L15" s="119">
        <v>3.0</v>
      </c>
      <c r="M15" s="119">
        <v>13.0</v>
      </c>
      <c r="N15" s="120">
        <v>918.0</v>
      </c>
      <c r="O15" s="25"/>
    </row>
    <row r="16">
      <c r="A16" s="116">
        <v>11.0</v>
      </c>
      <c r="B16" s="117" t="s">
        <v>20</v>
      </c>
      <c r="C16" s="118"/>
      <c r="D16" s="118"/>
      <c r="E16" s="118">
        <v>7.0</v>
      </c>
      <c r="F16" s="118">
        <v>7.0</v>
      </c>
      <c r="G16" s="118">
        <v>6.0</v>
      </c>
      <c r="H16" s="119">
        <v>1.0</v>
      </c>
      <c r="I16" s="119">
        <v>8.0</v>
      </c>
      <c r="J16" s="118">
        <v>6.0</v>
      </c>
      <c r="K16" s="118">
        <v>4.0</v>
      </c>
      <c r="L16" s="119">
        <v>4.0</v>
      </c>
      <c r="M16" s="119">
        <v>3.0</v>
      </c>
      <c r="N16" s="120">
        <v>30.0</v>
      </c>
      <c r="O16" s="25"/>
    </row>
    <row r="17">
      <c r="A17" s="116">
        <v>12.0</v>
      </c>
      <c r="B17" s="117" t="s">
        <v>21</v>
      </c>
      <c r="C17" s="118"/>
      <c r="D17" s="118"/>
      <c r="E17" s="118">
        <v>50.0</v>
      </c>
      <c r="F17" s="118">
        <v>70.0</v>
      </c>
      <c r="G17" s="118">
        <v>78.0</v>
      </c>
      <c r="H17" s="119">
        <v>4.0</v>
      </c>
      <c r="I17" s="119">
        <v>63.0</v>
      </c>
      <c r="J17" s="118">
        <v>74.0</v>
      </c>
      <c r="K17" s="118">
        <v>87.0</v>
      </c>
      <c r="L17" s="119">
        <v>11.0</v>
      </c>
      <c r="M17" s="119">
        <v>85.0</v>
      </c>
      <c r="N17" s="120">
        <v>359.0</v>
      </c>
      <c r="O17" s="25"/>
    </row>
    <row r="18">
      <c r="A18" s="116">
        <v>13.0</v>
      </c>
      <c r="B18" s="117" t="s">
        <v>22</v>
      </c>
      <c r="C18" s="118"/>
      <c r="D18" s="118"/>
      <c r="E18" s="118">
        <v>6.0</v>
      </c>
      <c r="F18" s="118">
        <v>37.0</v>
      </c>
      <c r="G18" s="118">
        <v>45.0</v>
      </c>
      <c r="H18" s="119">
        <v>6.0</v>
      </c>
      <c r="I18" s="119">
        <v>22.0</v>
      </c>
      <c r="J18" s="118">
        <v>33.0</v>
      </c>
      <c r="K18" s="118">
        <v>24.0</v>
      </c>
      <c r="L18" s="119">
        <v>5.0</v>
      </c>
      <c r="M18" s="119">
        <v>13.0</v>
      </c>
      <c r="N18" s="120">
        <v>145.0</v>
      </c>
      <c r="O18" s="25"/>
    </row>
    <row r="19">
      <c r="A19" s="116">
        <v>14.0</v>
      </c>
      <c r="B19" s="117" t="s">
        <v>23</v>
      </c>
      <c r="C19" s="118"/>
      <c r="D19" s="118"/>
      <c r="E19" s="118">
        <v>6.0</v>
      </c>
      <c r="F19" s="118">
        <v>9.0</v>
      </c>
      <c r="G19" s="118">
        <v>33.0</v>
      </c>
      <c r="H19" s="119">
        <v>0.0</v>
      </c>
      <c r="I19" s="119">
        <v>5.0</v>
      </c>
      <c r="J19" s="118">
        <v>40.0</v>
      </c>
      <c r="K19" s="118">
        <v>54.0</v>
      </c>
      <c r="L19" s="119">
        <v>2.0</v>
      </c>
      <c r="M19" s="119">
        <v>3.0</v>
      </c>
      <c r="N19" s="120">
        <v>142.0</v>
      </c>
      <c r="O19" s="25"/>
    </row>
    <row r="20">
      <c r="A20" s="116">
        <v>15.0</v>
      </c>
      <c r="B20" s="117" t="s">
        <v>24</v>
      </c>
      <c r="C20" s="118">
        <v>110.0</v>
      </c>
      <c r="D20" s="118">
        <v>116.0</v>
      </c>
      <c r="E20" s="118">
        <v>114.0</v>
      </c>
      <c r="F20" s="118">
        <v>95.0</v>
      </c>
      <c r="G20" s="118">
        <v>99.0</v>
      </c>
      <c r="H20" s="119">
        <v>8.0</v>
      </c>
      <c r="I20" s="119">
        <v>135.0</v>
      </c>
      <c r="J20" s="118">
        <v>79.0</v>
      </c>
      <c r="K20" s="118">
        <v>85.0</v>
      </c>
      <c r="L20" s="119">
        <v>6.0</v>
      </c>
      <c r="M20" s="119">
        <v>10.0</v>
      </c>
      <c r="N20" s="120">
        <v>698.0</v>
      </c>
      <c r="O20" s="25"/>
    </row>
    <row r="21" ht="15.75" customHeight="1">
      <c r="A21" s="116">
        <v>16.0</v>
      </c>
      <c r="B21" s="117" t="s">
        <v>25</v>
      </c>
      <c r="C21" s="118"/>
      <c r="D21" s="118"/>
      <c r="E21" s="118">
        <v>16.0</v>
      </c>
      <c r="F21" s="118">
        <v>17.0</v>
      </c>
      <c r="G21" s="118">
        <v>11.0</v>
      </c>
      <c r="H21" s="119">
        <v>4.0</v>
      </c>
      <c r="I21" s="119">
        <v>18.0</v>
      </c>
      <c r="J21" s="118">
        <v>3.0</v>
      </c>
      <c r="K21" s="118">
        <v>2.0</v>
      </c>
      <c r="L21" s="119">
        <v>2.0</v>
      </c>
      <c r="M21" s="119">
        <v>1.0</v>
      </c>
      <c r="N21" s="120">
        <v>49.0</v>
      </c>
      <c r="O21" s="25"/>
    </row>
    <row r="22" ht="15.75" customHeight="1">
      <c r="A22" s="116">
        <v>17.0</v>
      </c>
      <c r="B22" s="117" t="s">
        <v>26</v>
      </c>
      <c r="C22" s="118"/>
      <c r="D22" s="118"/>
      <c r="E22" s="118">
        <v>91.0</v>
      </c>
      <c r="F22" s="118">
        <v>88.0</v>
      </c>
      <c r="G22" s="118">
        <v>79.0</v>
      </c>
      <c r="H22" s="119">
        <v>4.0</v>
      </c>
      <c r="I22" s="119">
        <v>31.0</v>
      </c>
      <c r="J22" s="118">
        <v>66.0</v>
      </c>
      <c r="K22" s="118">
        <v>56.0</v>
      </c>
      <c r="L22" s="119">
        <v>3.0</v>
      </c>
      <c r="M22" s="119">
        <v>18.0</v>
      </c>
      <c r="N22" s="120">
        <v>380.0</v>
      </c>
      <c r="O22" s="25"/>
    </row>
    <row r="23" ht="15.75" customHeight="1">
      <c r="A23" s="116">
        <v>18.0</v>
      </c>
      <c r="B23" s="117" t="s">
        <v>27</v>
      </c>
      <c r="C23" s="118"/>
      <c r="D23" s="118"/>
      <c r="E23" s="118">
        <v>29.0</v>
      </c>
      <c r="F23" s="118">
        <v>31.0</v>
      </c>
      <c r="G23" s="118">
        <v>53.0</v>
      </c>
      <c r="H23" s="119">
        <v>8.0</v>
      </c>
      <c r="I23" s="119">
        <v>24.0</v>
      </c>
      <c r="J23" s="118">
        <v>28.0</v>
      </c>
      <c r="K23" s="118">
        <v>28.0</v>
      </c>
      <c r="L23" s="119">
        <v>5.0</v>
      </c>
      <c r="M23" s="119">
        <v>19.0</v>
      </c>
      <c r="N23" s="120">
        <v>169.0</v>
      </c>
      <c r="O23" s="25"/>
    </row>
    <row r="24" ht="15.75" customHeight="1">
      <c r="A24" s="116">
        <v>19.0</v>
      </c>
      <c r="B24" s="117" t="s">
        <v>28</v>
      </c>
      <c r="C24" s="118"/>
      <c r="D24" s="118"/>
      <c r="E24" s="118">
        <v>4.0</v>
      </c>
      <c r="F24" s="118">
        <v>9.0</v>
      </c>
      <c r="G24" s="118">
        <v>11.0</v>
      </c>
      <c r="H24" s="119">
        <v>3.0</v>
      </c>
      <c r="I24" s="119">
        <v>6.0</v>
      </c>
      <c r="J24" s="118">
        <v>8.0</v>
      </c>
      <c r="K24" s="118">
        <v>4.0</v>
      </c>
      <c r="L24" s="119">
        <v>3.0</v>
      </c>
      <c r="M24" s="119">
        <v>3.0</v>
      </c>
      <c r="N24" s="120">
        <v>36.0</v>
      </c>
      <c r="O24" s="25"/>
    </row>
    <row r="25" ht="15.75" customHeight="1">
      <c r="A25" s="116">
        <v>20.0</v>
      </c>
      <c r="B25" s="117" t="s">
        <v>29</v>
      </c>
      <c r="C25" s="118"/>
      <c r="D25" s="118"/>
      <c r="E25" s="118">
        <v>2.0</v>
      </c>
      <c r="F25" s="118">
        <v>55.0</v>
      </c>
      <c r="G25" s="118">
        <v>52.0</v>
      </c>
      <c r="H25" s="119">
        <v>1.0</v>
      </c>
      <c r="I25" s="119">
        <v>7.0</v>
      </c>
      <c r="J25" s="118">
        <v>37.0</v>
      </c>
      <c r="K25" s="118">
        <v>41.0</v>
      </c>
      <c r="L25" s="119">
        <v>2.0</v>
      </c>
      <c r="M25" s="119">
        <v>22.0</v>
      </c>
      <c r="N25" s="120">
        <v>187.0</v>
      </c>
      <c r="O25" s="25"/>
    </row>
    <row r="26" ht="15.75" customHeight="1">
      <c r="A26" s="116">
        <v>21.0</v>
      </c>
      <c r="B26" s="117" t="s">
        <v>30</v>
      </c>
      <c r="C26" s="118"/>
      <c r="D26" s="118"/>
      <c r="E26" s="118">
        <v>14.0</v>
      </c>
      <c r="F26" s="118">
        <v>15.0</v>
      </c>
      <c r="G26" s="118">
        <v>30.0</v>
      </c>
      <c r="H26" s="119">
        <v>2.0</v>
      </c>
      <c r="I26" s="119">
        <v>14.0</v>
      </c>
      <c r="J26" s="118">
        <v>29.0</v>
      </c>
      <c r="K26" s="118">
        <v>33.0</v>
      </c>
      <c r="L26" s="119">
        <v>0.0</v>
      </c>
      <c r="M26" s="119">
        <v>12.0</v>
      </c>
      <c r="N26" s="120">
        <v>121.0</v>
      </c>
      <c r="O26" s="25"/>
    </row>
    <row r="27" ht="15.75" customHeight="1">
      <c r="A27" s="116">
        <v>22.0</v>
      </c>
      <c r="B27" s="117" t="s">
        <v>31</v>
      </c>
      <c r="C27" s="118"/>
      <c r="D27" s="118"/>
      <c r="E27" s="118">
        <v>9.0</v>
      </c>
      <c r="F27" s="118">
        <v>11.0</v>
      </c>
      <c r="G27" s="118">
        <v>15.0</v>
      </c>
      <c r="H27" s="119">
        <v>3.0</v>
      </c>
      <c r="I27" s="119">
        <v>7.0</v>
      </c>
      <c r="J27" s="118">
        <v>28.0</v>
      </c>
      <c r="K27" s="118">
        <v>36.0</v>
      </c>
      <c r="L27" s="119">
        <v>2.0</v>
      </c>
      <c r="M27" s="119">
        <v>8.0</v>
      </c>
      <c r="N27" s="120">
        <v>99.0</v>
      </c>
      <c r="O27" s="25"/>
    </row>
    <row r="28" ht="15.75" customHeight="1">
      <c r="A28" s="115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16">
        <v>1.0</v>
      </c>
      <c r="B29" s="117" t="s">
        <v>9</v>
      </c>
      <c r="C29" s="118"/>
      <c r="D29" s="118"/>
      <c r="E29" s="118">
        <v>12.0</v>
      </c>
      <c r="F29" s="118">
        <v>10.0</v>
      </c>
      <c r="G29" s="118">
        <v>11.0</v>
      </c>
      <c r="H29" s="119">
        <v>0.0</v>
      </c>
      <c r="I29" s="119">
        <v>1.0</v>
      </c>
      <c r="J29" s="118">
        <v>7.0</v>
      </c>
      <c r="K29" s="118">
        <v>8.0</v>
      </c>
      <c r="L29" s="119">
        <v>0.0</v>
      </c>
      <c r="M29" s="119">
        <v>0.0</v>
      </c>
      <c r="N29" s="120">
        <v>48.0</v>
      </c>
      <c r="O29" s="25"/>
      <c r="P29" s="26">
        <f t="shared" ref="P29:P62" si="1">SUM(C29:G29,J29:K29)</f>
        <v>48</v>
      </c>
    </row>
    <row r="30" ht="15.75" customHeight="1">
      <c r="A30" s="116">
        <v>2.0</v>
      </c>
      <c r="B30" s="117" t="s">
        <v>11</v>
      </c>
      <c r="C30" s="118"/>
      <c r="D30" s="118"/>
      <c r="E30" s="118">
        <v>5.0</v>
      </c>
      <c r="F30" s="118">
        <v>4.0</v>
      </c>
      <c r="G30" s="118">
        <v>7.0</v>
      </c>
      <c r="H30" s="119">
        <v>0.0</v>
      </c>
      <c r="I30" s="119">
        <v>2.0</v>
      </c>
      <c r="J30" s="118">
        <v>1.0</v>
      </c>
      <c r="K30" s="118"/>
      <c r="L30" s="119">
        <v>0.0</v>
      </c>
      <c r="M30" s="119">
        <v>0.0</v>
      </c>
      <c r="N30" s="120">
        <v>17.0</v>
      </c>
      <c r="O30" s="25"/>
      <c r="P30" s="26">
        <f t="shared" si="1"/>
        <v>17</v>
      </c>
    </row>
    <row r="31" ht="15.75" customHeight="1">
      <c r="A31" s="116">
        <v>3.0</v>
      </c>
      <c r="B31" s="117" t="s">
        <v>12</v>
      </c>
      <c r="C31" s="118"/>
      <c r="D31" s="118"/>
      <c r="E31" s="118">
        <v>4.0</v>
      </c>
      <c r="F31" s="118">
        <v>5.0</v>
      </c>
      <c r="G31" s="118">
        <v>1.0</v>
      </c>
      <c r="H31" s="119">
        <v>0.0</v>
      </c>
      <c r="I31" s="119">
        <v>0.0</v>
      </c>
      <c r="J31" s="118">
        <v>4.0</v>
      </c>
      <c r="K31" s="118">
        <v>4.0</v>
      </c>
      <c r="L31" s="119">
        <v>0.0</v>
      </c>
      <c r="M31" s="119">
        <v>4.0</v>
      </c>
      <c r="N31" s="120">
        <v>18.0</v>
      </c>
      <c r="O31" s="25"/>
      <c r="P31" s="26">
        <f t="shared" si="1"/>
        <v>18</v>
      </c>
    </row>
    <row r="32" ht="15.75" customHeight="1">
      <c r="A32" s="116">
        <v>4.0</v>
      </c>
      <c r="B32" s="117" t="s">
        <v>13</v>
      </c>
      <c r="C32" s="118"/>
      <c r="D32" s="118"/>
      <c r="E32" s="118">
        <v>2.0</v>
      </c>
      <c r="F32" s="118">
        <v>3.0</v>
      </c>
      <c r="G32" s="118">
        <v>4.0</v>
      </c>
      <c r="H32" s="119">
        <v>0.0</v>
      </c>
      <c r="I32" s="119">
        <v>0.0</v>
      </c>
      <c r="J32" s="118">
        <v>4.0</v>
      </c>
      <c r="K32" s="118">
        <v>4.0</v>
      </c>
      <c r="L32" s="119">
        <v>0.0</v>
      </c>
      <c r="M32" s="119">
        <v>4.0</v>
      </c>
      <c r="N32" s="120">
        <v>17.0</v>
      </c>
      <c r="O32" s="25"/>
      <c r="P32" s="26">
        <f t="shared" si="1"/>
        <v>17</v>
      </c>
    </row>
    <row r="33" ht="15.75" customHeight="1">
      <c r="A33" s="116">
        <v>5.0</v>
      </c>
      <c r="B33" s="117" t="s">
        <v>14</v>
      </c>
      <c r="C33" s="118"/>
      <c r="D33" s="118"/>
      <c r="E33" s="118"/>
      <c r="F33" s="118"/>
      <c r="G33" s="118">
        <v>2.0</v>
      </c>
      <c r="H33" s="119">
        <v>0.0</v>
      </c>
      <c r="I33" s="119">
        <v>2.0</v>
      </c>
      <c r="J33" s="118">
        <v>3.0</v>
      </c>
      <c r="K33" s="118"/>
      <c r="L33" s="119">
        <v>0.0</v>
      </c>
      <c r="M33" s="119">
        <v>2.0</v>
      </c>
      <c r="N33" s="120">
        <v>5.0</v>
      </c>
      <c r="O33" s="25"/>
      <c r="P33" s="26">
        <f t="shared" si="1"/>
        <v>5</v>
      </c>
    </row>
    <row r="34" ht="15.75" customHeight="1">
      <c r="A34" s="116">
        <v>6.0</v>
      </c>
      <c r="B34" s="117" t="s">
        <v>15</v>
      </c>
      <c r="C34" s="118"/>
      <c r="D34" s="118"/>
      <c r="E34" s="118"/>
      <c r="F34" s="118"/>
      <c r="G34" s="118">
        <v>2.0</v>
      </c>
      <c r="H34" s="119">
        <v>0.0</v>
      </c>
      <c r="I34" s="119">
        <v>1.0</v>
      </c>
      <c r="J34" s="118"/>
      <c r="K34" s="118"/>
      <c r="L34" s="119"/>
      <c r="M34" s="119"/>
      <c r="N34" s="120">
        <v>2.0</v>
      </c>
      <c r="O34" s="25"/>
      <c r="P34" s="26">
        <f t="shared" si="1"/>
        <v>2</v>
      </c>
    </row>
    <row r="35" ht="15.75" customHeight="1">
      <c r="A35" s="116">
        <v>7.0</v>
      </c>
      <c r="B35" s="117" t="s">
        <v>16</v>
      </c>
      <c r="C35" s="118"/>
      <c r="D35" s="118"/>
      <c r="E35" s="118">
        <v>6.0</v>
      </c>
      <c r="F35" s="118">
        <v>3.0</v>
      </c>
      <c r="G35" s="118">
        <v>5.0</v>
      </c>
      <c r="H35" s="119">
        <v>0.0</v>
      </c>
      <c r="I35" s="119">
        <v>2.0</v>
      </c>
      <c r="J35" s="118">
        <v>5.0</v>
      </c>
      <c r="K35" s="118">
        <v>6.0</v>
      </c>
      <c r="L35" s="119">
        <v>0.0</v>
      </c>
      <c r="M35" s="119">
        <v>0.0</v>
      </c>
      <c r="N35" s="120">
        <v>25.0</v>
      </c>
      <c r="O35" s="25"/>
      <c r="P35" s="26">
        <f t="shared" si="1"/>
        <v>25</v>
      </c>
    </row>
    <row r="36" ht="15.75" customHeight="1">
      <c r="A36" s="116">
        <v>8.0</v>
      </c>
      <c r="B36" s="117" t="s">
        <v>17</v>
      </c>
      <c r="C36" s="118"/>
      <c r="D36" s="118"/>
      <c r="E36" s="118"/>
      <c r="F36" s="118"/>
      <c r="G36" s="118"/>
      <c r="H36" s="119"/>
      <c r="I36" s="119"/>
      <c r="J36" s="118"/>
      <c r="K36" s="118"/>
      <c r="L36" s="119"/>
      <c r="M36" s="119"/>
      <c r="N36" s="120">
        <v>0.0</v>
      </c>
      <c r="O36" s="25"/>
      <c r="P36" s="26">
        <f t="shared" si="1"/>
        <v>0</v>
      </c>
    </row>
    <row r="37" ht="15.75" customHeight="1">
      <c r="A37" s="116">
        <v>9.0</v>
      </c>
      <c r="B37" s="117" t="s">
        <v>18</v>
      </c>
      <c r="C37" s="118"/>
      <c r="D37" s="118"/>
      <c r="E37" s="118">
        <v>14.0</v>
      </c>
      <c r="F37" s="118">
        <v>7.0</v>
      </c>
      <c r="G37" s="118">
        <v>8.0</v>
      </c>
      <c r="H37" s="119">
        <v>0.0</v>
      </c>
      <c r="I37" s="119">
        <v>1.0</v>
      </c>
      <c r="J37" s="118">
        <v>4.0</v>
      </c>
      <c r="K37" s="118">
        <v>5.0</v>
      </c>
      <c r="L37" s="119">
        <v>0.0</v>
      </c>
      <c r="M37" s="119">
        <v>2.0</v>
      </c>
      <c r="N37" s="120">
        <v>38.0</v>
      </c>
      <c r="O37" s="25"/>
      <c r="P37" s="26">
        <f t="shared" si="1"/>
        <v>38</v>
      </c>
    </row>
    <row r="38" ht="15.75" customHeight="1">
      <c r="A38" s="116">
        <v>10.0</v>
      </c>
      <c r="B38" s="117" t="s">
        <v>19</v>
      </c>
      <c r="C38" s="118">
        <v>11.0</v>
      </c>
      <c r="D38" s="118">
        <v>10.0</v>
      </c>
      <c r="E38" s="118">
        <v>6.0</v>
      </c>
      <c r="F38" s="118">
        <v>8.0</v>
      </c>
      <c r="G38" s="118">
        <v>10.0</v>
      </c>
      <c r="H38" s="119">
        <v>0.0</v>
      </c>
      <c r="I38" s="119">
        <v>5.0</v>
      </c>
      <c r="J38" s="118">
        <v>3.0</v>
      </c>
      <c r="K38" s="118">
        <v>7.0</v>
      </c>
      <c r="L38" s="119">
        <v>0.0</v>
      </c>
      <c r="M38" s="119">
        <v>0.0</v>
      </c>
      <c r="N38" s="120">
        <v>55.0</v>
      </c>
      <c r="O38" s="25"/>
      <c r="P38" s="26">
        <f t="shared" si="1"/>
        <v>55</v>
      </c>
    </row>
    <row r="39" ht="15.75" customHeight="1">
      <c r="A39" s="116">
        <v>11.0</v>
      </c>
      <c r="B39" s="117" t="s">
        <v>20</v>
      </c>
      <c r="C39" s="118"/>
      <c r="D39" s="118"/>
      <c r="E39" s="118"/>
      <c r="F39" s="118"/>
      <c r="G39" s="118"/>
      <c r="H39" s="119"/>
      <c r="I39" s="119"/>
      <c r="J39" s="118"/>
      <c r="K39" s="118"/>
      <c r="L39" s="119"/>
      <c r="M39" s="119"/>
      <c r="N39" s="120">
        <v>0.0</v>
      </c>
      <c r="O39" s="25"/>
      <c r="P39" s="26">
        <f t="shared" si="1"/>
        <v>0</v>
      </c>
    </row>
    <row r="40" ht="15.75" customHeight="1">
      <c r="A40" s="116">
        <v>12.0</v>
      </c>
      <c r="B40" s="117" t="s">
        <v>21</v>
      </c>
      <c r="C40" s="118"/>
      <c r="D40" s="118"/>
      <c r="E40" s="118">
        <v>8.0</v>
      </c>
      <c r="F40" s="118">
        <v>4.0</v>
      </c>
      <c r="G40" s="118">
        <v>7.0</v>
      </c>
      <c r="H40" s="119">
        <v>0.0</v>
      </c>
      <c r="I40" s="119">
        <v>3.0</v>
      </c>
      <c r="J40" s="118">
        <v>4.0</v>
      </c>
      <c r="K40" s="118">
        <v>7.0</v>
      </c>
      <c r="L40" s="119">
        <v>0.0</v>
      </c>
      <c r="M40" s="119">
        <v>0.0</v>
      </c>
      <c r="N40" s="120">
        <v>30.0</v>
      </c>
      <c r="O40" s="25"/>
      <c r="P40" s="26">
        <f t="shared" si="1"/>
        <v>30</v>
      </c>
    </row>
    <row r="41" ht="15.75" customHeight="1">
      <c r="A41" s="116">
        <v>13.0</v>
      </c>
      <c r="B41" s="117" t="s">
        <v>22</v>
      </c>
      <c r="C41" s="118"/>
      <c r="D41" s="118"/>
      <c r="E41" s="118"/>
      <c r="F41" s="118">
        <v>7.0</v>
      </c>
      <c r="G41" s="118">
        <v>4.0</v>
      </c>
      <c r="H41" s="119">
        <v>0.0</v>
      </c>
      <c r="I41" s="119">
        <v>2.0</v>
      </c>
      <c r="J41" s="118">
        <v>3.0</v>
      </c>
      <c r="K41" s="118">
        <v>4.0</v>
      </c>
      <c r="L41" s="119">
        <v>0.0</v>
      </c>
      <c r="M41" s="119">
        <v>1.0</v>
      </c>
      <c r="N41" s="120">
        <v>18.0</v>
      </c>
      <c r="O41" s="25"/>
      <c r="P41" s="26">
        <f t="shared" si="1"/>
        <v>18</v>
      </c>
    </row>
    <row r="42" ht="15.75" customHeight="1">
      <c r="A42" s="116">
        <v>14.0</v>
      </c>
      <c r="B42" s="117" t="s">
        <v>23</v>
      </c>
      <c r="C42" s="118"/>
      <c r="D42" s="118"/>
      <c r="E42" s="118"/>
      <c r="F42" s="118"/>
      <c r="G42" s="118"/>
      <c r="H42" s="119"/>
      <c r="I42" s="119"/>
      <c r="J42" s="118"/>
      <c r="K42" s="118"/>
      <c r="L42" s="119"/>
      <c r="M42" s="119"/>
      <c r="N42" s="120">
        <v>0.0</v>
      </c>
      <c r="O42" s="25"/>
      <c r="P42" s="26">
        <f t="shared" si="1"/>
        <v>0</v>
      </c>
    </row>
    <row r="43" ht="15.75" customHeight="1">
      <c r="A43" s="116">
        <v>15.0</v>
      </c>
      <c r="B43" s="117" t="s">
        <v>24</v>
      </c>
      <c r="C43" s="118">
        <v>12.0</v>
      </c>
      <c r="D43" s="118">
        <v>12.0</v>
      </c>
      <c r="E43" s="118">
        <v>11.0</v>
      </c>
      <c r="F43" s="118">
        <v>8.0</v>
      </c>
      <c r="G43" s="118">
        <v>13.0</v>
      </c>
      <c r="H43" s="119">
        <v>0.0</v>
      </c>
      <c r="I43" s="119">
        <v>6.0</v>
      </c>
      <c r="J43" s="118">
        <v>7.0</v>
      </c>
      <c r="K43" s="118">
        <v>9.0</v>
      </c>
      <c r="L43" s="119">
        <v>0.0</v>
      </c>
      <c r="M43" s="119">
        <v>0.0</v>
      </c>
      <c r="N43" s="120">
        <v>72.0</v>
      </c>
      <c r="O43" s="25"/>
      <c r="P43" s="26">
        <f t="shared" si="1"/>
        <v>72</v>
      </c>
    </row>
    <row r="44" ht="15.75" customHeight="1">
      <c r="A44" s="116">
        <v>16.0</v>
      </c>
      <c r="B44" s="117" t="s">
        <v>25</v>
      </c>
      <c r="C44" s="118"/>
      <c r="D44" s="118"/>
      <c r="E44" s="118">
        <v>3.0</v>
      </c>
      <c r="F44" s="118">
        <v>3.0</v>
      </c>
      <c r="G44" s="118">
        <v>1.0</v>
      </c>
      <c r="H44" s="119">
        <v>2.0</v>
      </c>
      <c r="I44" s="119">
        <v>1.0</v>
      </c>
      <c r="J44" s="118"/>
      <c r="K44" s="118"/>
      <c r="L44" s="119"/>
      <c r="M44" s="119"/>
      <c r="N44" s="120">
        <v>7.0</v>
      </c>
      <c r="O44" s="25"/>
      <c r="P44" s="26">
        <f t="shared" si="1"/>
        <v>7</v>
      </c>
    </row>
    <row r="45" ht="15.75" customHeight="1">
      <c r="A45" s="116">
        <v>17.0</v>
      </c>
      <c r="B45" s="117" t="s">
        <v>26</v>
      </c>
      <c r="C45" s="118"/>
      <c r="D45" s="118">
        <v>1.0</v>
      </c>
      <c r="E45" s="118">
        <v>6.0</v>
      </c>
      <c r="F45" s="118">
        <v>9.0</v>
      </c>
      <c r="G45" s="118">
        <v>15.0</v>
      </c>
      <c r="H45" s="119">
        <v>0.0</v>
      </c>
      <c r="I45" s="119">
        <v>5.0</v>
      </c>
      <c r="J45" s="118">
        <v>3.0</v>
      </c>
      <c r="K45" s="118">
        <v>3.0</v>
      </c>
      <c r="L45" s="119">
        <v>0.0</v>
      </c>
      <c r="M45" s="119">
        <v>0.0</v>
      </c>
      <c r="N45" s="120">
        <v>37.0</v>
      </c>
      <c r="O45" s="25"/>
      <c r="P45" s="26">
        <f t="shared" si="1"/>
        <v>37</v>
      </c>
    </row>
    <row r="46" ht="15.75" customHeight="1">
      <c r="A46" s="116">
        <v>18.0</v>
      </c>
      <c r="B46" s="117" t="s">
        <v>27</v>
      </c>
      <c r="C46" s="118"/>
      <c r="D46" s="118"/>
      <c r="E46" s="118">
        <v>1.0</v>
      </c>
      <c r="F46" s="118">
        <v>1.0</v>
      </c>
      <c r="G46" s="118">
        <v>3.0</v>
      </c>
      <c r="H46" s="119">
        <v>0.0</v>
      </c>
      <c r="I46" s="119">
        <v>2.0</v>
      </c>
      <c r="J46" s="118">
        <v>1.0</v>
      </c>
      <c r="K46" s="118">
        <v>3.0</v>
      </c>
      <c r="L46" s="119">
        <v>0.0</v>
      </c>
      <c r="M46" s="119">
        <v>1.0</v>
      </c>
      <c r="N46" s="120">
        <v>9.0</v>
      </c>
      <c r="O46" s="25"/>
      <c r="P46" s="26">
        <f t="shared" si="1"/>
        <v>9</v>
      </c>
    </row>
    <row r="47" ht="15.75" customHeight="1">
      <c r="A47" s="116">
        <v>19.0</v>
      </c>
      <c r="B47" s="117" t="s">
        <v>28</v>
      </c>
      <c r="C47" s="118"/>
      <c r="D47" s="118"/>
      <c r="E47" s="118"/>
      <c r="F47" s="118"/>
      <c r="G47" s="118"/>
      <c r="H47" s="119"/>
      <c r="I47" s="119"/>
      <c r="J47" s="118"/>
      <c r="K47" s="118"/>
      <c r="L47" s="119"/>
      <c r="M47" s="119"/>
      <c r="N47" s="120">
        <v>0.0</v>
      </c>
      <c r="O47" s="25"/>
      <c r="P47" s="26">
        <f t="shared" si="1"/>
        <v>0</v>
      </c>
    </row>
    <row r="48" ht="15.75" customHeight="1">
      <c r="A48" s="116">
        <v>20.0</v>
      </c>
      <c r="B48" s="117" t="s">
        <v>29</v>
      </c>
      <c r="C48" s="118"/>
      <c r="D48" s="118"/>
      <c r="E48" s="118"/>
      <c r="F48" s="118">
        <v>2.0</v>
      </c>
      <c r="G48" s="118">
        <v>4.0</v>
      </c>
      <c r="H48" s="119">
        <v>0.0</v>
      </c>
      <c r="I48" s="119">
        <v>0.0</v>
      </c>
      <c r="J48" s="118">
        <v>1.0</v>
      </c>
      <c r="K48" s="118">
        <v>2.0</v>
      </c>
      <c r="L48" s="119">
        <v>0.0</v>
      </c>
      <c r="M48" s="119">
        <v>0.0</v>
      </c>
      <c r="N48" s="120">
        <v>9.0</v>
      </c>
      <c r="O48" s="25"/>
      <c r="P48" s="26">
        <f t="shared" si="1"/>
        <v>9</v>
      </c>
    </row>
    <row r="49" ht="15.75" customHeight="1">
      <c r="A49" s="116">
        <v>21.0</v>
      </c>
      <c r="B49" s="117" t="s">
        <v>30</v>
      </c>
      <c r="C49" s="118"/>
      <c r="D49" s="118"/>
      <c r="E49" s="118"/>
      <c r="F49" s="118"/>
      <c r="G49" s="118">
        <v>1.0</v>
      </c>
      <c r="H49" s="119">
        <v>0.0</v>
      </c>
      <c r="I49" s="119">
        <v>0.0</v>
      </c>
      <c r="J49" s="118"/>
      <c r="K49" s="118"/>
      <c r="L49" s="119"/>
      <c r="M49" s="119"/>
      <c r="N49" s="120">
        <v>1.0</v>
      </c>
      <c r="O49" s="25"/>
      <c r="P49" s="26">
        <f t="shared" si="1"/>
        <v>1</v>
      </c>
    </row>
    <row r="50" ht="15.75" customHeight="1">
      <c r="A50" s="116">
        <v>22.0</v>
      </c>
      <c r="B50" s="117" t="s">
        <v>31</v>
      </c>
      <c r="C50" s="118"/>
      <c r="D50" s="118"/>
      <c r="E50" s="118"/>
      <c r="F50" s="118"/>
      <c r="G50" s="118"/>
      <c r="H50" s="119"/>
      <c r="I50" s="119"/>
      <c r="J50" s="118"/>
      <c r="K50" s="118"/>
      <c r="L50" s="119"/>
      <c r="M50" s="119"/>
      <c r="N50" s="120">
        <v>0.0</v>
      </c>
      <c r="O50" s="27"/>
      <c r="P50" s="26">
        <f t="shared" si="1"/>
        <v>0</v>
      </c>
    </row>
    <row r="51" ht="15.75" customHeight="1">
      <c r="A51" s="115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122"/>
      <c r="P51" s="26">
        <f t="shared" si="1"/>
        <v>0</v>
      </c>
    </row>
    <row r="52" ht="15.75" customHeight="1">
      <c r="A52" s="123">
        <v>23.0</v>
      </c>
      <c r="B52" s="124" t="s">
        <v>34</v>
      </c>
      <c r="C52" s="125"/>
      <c r="D52" s="125"/>
      <c r="E52" s="125"/>
      <c r="F52" s="125"/>
      <c r="G52" s="125">
        <v>53.0</v>
      </c>
      <c r="H52" s="126">
        <v>1.0</v>
      </c>
      <c r="I52" s="126">
        <v>6.0</v>
      </c>
      <c r="J52" s="125">
        <v>74.0</v>
      </c>
      <c r="K52" s="125">
        <v>65.0</v>
      </c>
      <c r="L52" s="126">
        <v>7.0</v>
      </c>
      <c r="M52" s="126">
        <v>30.0</v>
      </c>
      <c r="N52" s="125">
        <v>192.0</v>
      </c>
      <c r="O52" s="50" t="s">
        <v>35</v>
      </c>
      <c r="P52" s="26">
        <f t="shared" si="1"/>
        <v>192</v>
      </c>
    </row>
    <row r="53" ht="15.75" customHeight="1">
      <c r="A53" s="123">
        <v>24.0</v>
      </c>
      <c r="B53" s="124" t="s">
        <v>36</v>
      </c>
      <c r="C53" s="125"/>
      <c r="D53" s="125"/>
      <c r="E53" s="125"/>
      <c r="F53" s="125"/>
      <c r="G53" s="125">
        <v>60.0</v>
      </c>
      <c r="H53" s="126">
        <v>1.0</v>
      </c>
      <c r="I53" s="126">
        <v>35.0</v>
      </c>
      <c r="J53" s="125">
        <v>45.0</v>
      </c>
      <c r="K53" s="125">
        <v>53.0</v>
      </c>
      <c r="L53" s="126">
        <v>3.0</v>
      </c>
      <c r="M53" s="126">
        <v>29.0</v>
      </c>
      <c r="N53" s="125">
        <v>158.0</v>
      </c>
      <c r="O53" s="25"/>
      <c r="P53" s="26">
        <f t="shared" si="1"/>
        <v>158</v>
      </c>
    </row>
    <row r="54" ht="15.75" customHeight="1">
      <c r="A54" s="123">
        <v>25.0</v>
      </c>
      <c r="B54" s="124" t="s">
        <v>37</v>
      </c>
      <c r="C54" s="125"/>
      <c r="D54" s="125"/>
      <c r="E54" s="125"/>
      <c r="F54" s="125">
        <v>1.0</v>
      </c>
      <c r="G54" s="125"/>
      <c r="H54" s="126"/>
      <c r="I54" s="126">
        <v>1.0</v>
      </c>
      <c r="J54" s="125"/>
      <c r="K54" s="125"/>
      <c r="L54" s="126"/>
      <c r="M54" s="126"/>
      <c r="N54" s="125">
        <v>1.0</v>
      </c>
      <c r="O54" s="25"/>
      <c r="P54" s="26">
        <f t="shared" si="1"/>
        <v>1</v>
      </c>
    </row>
    <row r="55" ht="15.75" customHeight="1">
      <c r="A55" s="123">
        <v>26.0</v>
      </c>
      <c r="B55" s="124" t="s">
        <v>38</v>
      </c>
      <c r="C55" s="125"/>
      <c r="D55" s="125"/>
      <c r="E55" s="125"/>
      <c r="F55" s="125"/>
      <c r="G55" s="125"/>
      <c r="H55" s="126"/>
      <c r="I55" s="126"/>
      <c r="J55" s="125"/>
      <c r="K55" s="125"/>
      <c r="L55" s="126"/>
      <c r="M55" s="126"/>
      <c r="N55" s="125">
        <v>0.0</v>
      </c>
      <c r="O55" s="25"/>
      <c r="P55" s="26">
        <f t="shared" si="1"/>
        <v>0</v>
      </c>
    </row>
    <row r="56" ht="15.75" customHeight="1">
      <c r="A56" s="123">
        <v>27.0</v>
      </c>
      <c r="B56" s="124" t="s">
        <v>39</v>
      </c>
      <c r="C56" s="125">
        <v>3.0</v>
      </c>
      <c r="D56" s="125">
        <v>1.0</v>
      </c>
      <c r="E56" s="125"/>
      <c r="F56" s="125">
        <v>2.0</v>
      </c>
      <c r="G56" s="125"/>
      <c r="H56" s="126">
        <v>1.0</v>
      </c>
      <c r="I56" s="126">
        <v>3.0</v>
      </c>
      <c r="J56" s="125"/>
      <c r="K56" s="125"/>
      <c r="L56" s="126"/>
      <c r="M56" s="126"/>
      <c r="N56" s="125">
        <v>6.0</v>
      </c>
      <c r="O56" s="25"/>
      <c r="P56" s="26">
        <f t="shared" si="1"/>
        <v>6</v>
      </c>
    </row>
    <row r="57" ht="15.75" customHeight="1">
      <c r="A57" s="123">
        <v>28.0</v>
      </c>
      <c r="B57" s="124" t="s">
        <v>40</v>
      </c>
      <c r="C57" s="125"/>
      <c r="D57" s="125"/>
      <c r="E57" s="125"/>
      <c r="F57" s="125"/>
      <c r="G57" s="125"/>
      <c r="H57" s="126"/>
      <c r="I57" s="126"/>
      <c r="J57" s="125"/>
      <c r="K57" s="125"/>
      <c r="L57" s="126"/>
      <c r="M57" s="126"/>
      <c r="N57" s="125">
        <v>0.0</v>
      </c>
      <c r="O57" s="25"/>
      <c r="P57" s="26">
        <f t="shared" si="1"/>
        <v>0</v>
      </c>
    </row>
    <row r="58" ht="15.75" customHeight="1">
      <c r="A58" s="123">
        <v>29.0</v>
      </c>
      <c r="B58" s="124" t="s">
        <v>41</v>
      </c>
      <c r="C58" s="125"/>
      <c r="D58" s="125"/>
      <c r="E58" s="125"/>
      <c r="F58" s="125"/>
      <c r="G58" s="125"/>
      <c r="H58" s="126"/>
      <c r="I58" s="126"/>
      <c r="J58" s="125"/>
      <c r="K58" s="125"/>
      <c r="L58" s="126"/>
      <c r="M58" s="126"/>
      <c r="N58" s="125">
        <v>0.0</v>
      </c>
      <c r="O58" s="25"/>
      <c r="P58" s="26">
        <f t="shared" si="1"/>
        <v>0</v>
      </c>
    </row>
    <row r="59" ht="15.75" customHeight="1">
      <c r="A59" s="123">
        <v>30.0</v>
      </c>
      <c r="B59" s="124" t="s">
        <v>42</v>
      </c>
      <c r="C59" s="125"/>
      <c r="D59" s="125"/>
      <c r="E59" s="125"/>
      <c r="F59" s="125"/>
      <c r="G59" s="125">
        <v>28.0</v>
      </c>
      <c r="H59" s="126">
        <v>2.0</v>
      </c>
      <c r="I59" s="126">
        <v>4.0</v>
      </c>
      <c r="J59" s="125">
        <v>21.0</v>
      </c>
      <c r="K59" s="125">
        <v>18.0</v>
      </c>
      <c r="L59" s="126">
        <v>3.0</v>
      </c>
      <c r="M59" s="126">
        <v>10.0</v>
      </c>
      <c r="N59" s="125">
        <v>67.0</v>
      </c>
      <c r="O59" s="25"/>
      <c r="P59" s="26">
        <f t="shared" si="1"/>
        <v>67</v>
      </c>
    </row>
    <row r="60" ht="15.75" customHeight="1">
      <c r="A60" s="123">
        <v>31.0</v>
      </c>
      <c r="B60" s="124" t="s">
        <v>43</v>
      </c>
      <c r="C60" s="125">
        <v>24.0</v>
      </c>
      <c r="D60" s="125">
        <v>31.0</v>
      </c>
      <c r="E60" s="125">
        <v>23.0</v>
      </c>
      <c r="F60" s="125">
        <v>24.0</v>
      </c>
      <c r="G60" s="125">
        <v>28.0</v>
      </c>
      <c r="H60" s="126">
        <v>14.0</v>
      </c>
      <c r="I60" s="126">
        <v>62.0</v>
      </c>
      <c r="J60" s="125">
        <v>21.0</v>
      </c>
      <c r="K60" s="125"/>
      <c r="L60" s="126">
        <v>4.0</v>
      </c>
      <c r="M60" s="126">
        <v>11.0</v>
      </c>
      <c r="N60" s="125">
        <v>151.0</v>
      </c>
      <c r="O60" s="25"/>
      <c r="P60" s="26">
        <f t="shared" si="1"/>
        <v>151</v>
      </c>
    </row>
    <row r="61" ht="15.75" customHeight="1">
      <c r="A61" s="123">
        <v>32.0</v>
      </c>
      <c r="B61" s="124" t="s">
        <v>44</v>
      </c>
      <c r="C61" s="125"/>
      <c r="D61" s="125"/>
      <c r="E61" s="125"/>
      <c r="F61" s="125"/>
      <c r="G61" s="125">
        <v>21.0</v>
      </c>
      <c r="H61" s="126">
        <v>0.0</v>
      </c>
      <c r="I61" s="126">
        <v>4.0</v>
      </c>
      <c r="J61" s="125">
        <v>13.0</v>
      </c>
      <c r="K61" s="125">
        <v>14.0</v>
      </c>
      <c r="L61" s="126">
        <v>3.0</v>
      </c>
      <c r="M61" s="126">
        <v>11.0</v>
      </c>
      <c r="N61" s="125">
        <v>48.0</v>
      </c>
      <c r="O61" s="25"/>
      <c r="P61" s="26">
        <f t="shared" si="1"/>
        <v>48</v>
      </c>
    </row>
    <row r="62" ht="15.75" customHeight="1">
      <c r="A62" s="123">
        <v>33.0</v>
      </c>
      <c r="B62" s="124" t="s">
        <v>45</v>
      </c>
      <c r="C62" s="125"/>
      <c r="D62" s="125"/>
      <c r="E62" s="125">
        <v>4.0</v>
      </c>
      <c r="F62" s="125">
        <v>19.0</v>
      </c>
      <c r="G62" s="125">
        <v>7.0</v>
      </c>
      <c r="H62" s="126">
        <v>3.0</v>
      </c>
      <c r="I62" s="126">
        <v>3.0</v>
      </c>
      <c r="J62" s="125">
        <v>8.0</v>
      </c>
      <c r="K62" s="125">
        <v>3.0</v>
      </c>
      <c r="L62" s="126">
        <v>1.0</v>
      </c>
      <c r="M62" s="126">
        <v>3.0</v>
      </c>
      <c r="N62" s="125">
        <v>41.0</v>
      </c>
      <c r="O62" s="27"/>
      <c r="P62" s="26">
        <f t="shared" si="1"/>
        <v>41</v>
      </c>
    </row>
    <row r="63" ht="15.7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27">
        <v>6066.0</v>
      </c>
      <c r="O63" s="128" t="s">
        <v>46</v>
      </c>
    </row>
    <row r="64" ht="15.75" customHeight="1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27">
        <v>664.0</v>
      </c>
      <c r="O64" s="128" t="s">
        <v>47</v>
      </c>
    </row>
    <row r="65" ht="15.75" customHeight="1">
      <c r="A65" s="106"/>
      <c r="B65" s="129" t="s">
        <v>48</v>
      </c>
      <c r="C65" s="130"/>
      <c r="D65" s="3"/>
      <c r="E65" s="3"/>
      <c r="F65" s="3"/>
      <c r="G65" s="3"/>
      <c r="H65" s="3"/>
      <c r="I65" s="3"/>
      <c r="J65" s="3"/>
      <c r="K65" s="4"/>
      <c r="L65" s="131"/>
      <c r="M65" s="131"/>
      <c r="N65" s="132" t="s">
        <v>49</v>
      </c>
      <c r="O65" s="106"/>
    </row>
    <row r="66" ht="15.75" customHeight="1">
      <c r="A66" s="1"/>
      <c r="B66" s="9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paperSize="9"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3.14"/>
    <col customWidth="1" min="4" max="11" width="8.71"/>
    <col customWidth="1" min="12" max="12" width="11.14"/>
    <col customWidth="1" min="13" max="13" width="12.71"/>
    <col customWidth="1" min="14" max="14" width="11.0"/>
    <col customWidth="1" min="15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45" t="s">
        <v>92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Q3" s="26" t="s">
        <v>93</v>
      </c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26" t="s">
        <v>94</v>
      </c>
      <c r="Q4" s="26" t="s">
        <v>95</v>
      </c>
      <c r="R4" s="26" t="s">
        <v>96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18">
        <f>'РЛИ'!C6+'ЯКШИ'!C6+'ВВРЛИ'!C6+'РСКШИ'!C6+'Жатай'!C6+'МАШ'!C6+'СУНЦ'!C6+'Абый'!C6+'Алдан'!C6+'Аллаих'!C6+'Амга'!C6+'Анабар'!C6+'Булун'!C6+'ВВилюй'!C6+'Вколым'!C6+'Вянск'!C6+'Вилюй'!C6+'Горн'!C6+'Жиг'!C6+'Кобяй'!C6+'Ленск'!C6+'М_К'!C6+'Мирн'!C6+'Момма'!C6+'Нам'!C6+'Нерюнг'!C6+'Нколым'!C6+'Нюрб'!C6+'Оймяк'!C6+'Олекм'!C6+'Оленек'!C6+'СрКол'!C6+'Сунт'!C6+'Татта'!C6+'Томп'!C6+'У-Алд'!C6+'У-Май'!C6+'У-Янск'!C6+'Хангал'!C6+'Чурапч'!C6+'Э_Б'!C6+'Якутск'!C6</f>
        <v>8</v>
      </c>
      <c r="D6" s="18">
        <f>'РЛИ'!D6+'ЯКШИ'!D6+'ВВРЛИ'!D6+'РСКШИ'!D6+'Жатай'!D6+'МАШ'!D6+'СУНЦ'!D6+'Абый'!D6+'Алдан'!D6+'Аллаих'!D6+'Амга'!D6+'Анабар'!D6+'Булун'!D6+'ВВилюй'!D6+'Вколым'!D6+'Вянск'!D6+'Вилюй'!D6+'Горн'!D6+'Жиг'!D6+'Кобяй'!D6+'Ленск'!D6+'М_К'!D6+'Мирн'!D6+'Момма'!D6+'Нам'!D6+'Нерюнг'!D6+'Нколым'!D6+'Нюрб'!D6+'Оймяк'!D6+'Олекм'!D6+'Оленек'!D6+'СрКол'!D6+'Сунт'!D6+'Татта'!D6+'Томп'!D6+'У-Алд'!D6+'У-Май'!D6+'У-Янск'!D6+'Хангал'!D6+'Чурапч'!D6+'Э_Б'!D6+'Якутск'!D6</f>
        <v>15</v>
      </c>
      <c r="E6" s="18">
        <f>'РЛИ'!E6+'ЯКШИ'!E6+'ВВРЛИ'!E6+'РСКШИ'!E6+'Жатай'!E6+'МАШ'!E6+'СУНЦ'!E6+'Абый'!E6+'Алдан'!E6+'Аллаих'!E6+'Амга'!E6+'Анабар'!E6+'Булун'!E6+'ВВилюй'!E6+'Вколым'!E6+'Вянск'!E6+'Вилюй'!E6+'Горн'!E6+'Жиг'!E6+'Кобяй'!E6+'Ленск'!E6+'М_К'!E6+'Мирн'!E6+'Момма'!E6+'Нам'!E6+'Нерюнг'!E6+'Нколым'!E6+'Нюрб'!E6+'Оймяк'!E6+'Олекм'!E6+'Оленек'!E6+'СрКол'!E6+'Сунт'!E6+'Татта'!E6+'Томп'!E6+'У-Алд'!E6+'У-Май'!E6+'У-Янск'!E6+'Хангал'!E6+'Чурапч'!E6+'Э_Б'!E6+'Якутск'!E6</f>
        <v>289</v>
      </c>
      <c r="F6" s="18">
        <f>'РЛИ'!F6+'ЯКШИ'!F6+'ВВРЛИ'!F6+'РСКШИ'!F6+'Жатай'!F6+'МАШ'!F6+'СУНЦ'!F6+'Абый'!F6+'Алдан'!F6+'Аллаих'!F6+'Амга'!F6+'Анабар'!F6+'Булун'!F6+'ВВилюй'!F6+'Вколым'!F6+'Вянск'!F6+'Вилюй'!F6+'Горн'!F6+'Жиг'!F6+'Кобяй'!F6+'Ленск'!F6+'М_К'!F6+'Мирн'!F6+'Момма'!F6+'Нам'!F6+'Нерюнг'!F6+'Нколым'!F6+'Нюрб'!F6+'Оймяк'!F6+'Олекм'!F6+'Оленек'!F6+'СрКол'!F6+'Сунт'!F6+'Татта'!F6+'Томп'!F6+'У-Алд'!F6+'У-Май'!F6+'У-Янск'!F6+'Хангал'!F6+'Чурапч'!F6+'Э_Б'!F6+'Якутск'!F6</f>
        <v>251</v>
      </c>
      <c r="G6" s="18">
        <f>'РЛИ'!G6+'ЯКШИ'!G6+'ВВРЛИ'!G6+'РСКШИ'!G6+'Жатай'!G6+'МАШ'!G6+'СУНЦ'!G6+'Абый'!G6+'Алдан'!G6+'Аллаих'!G6+'Амга'!G6+'Анабар'!G6+'Булун'!G6+'ВВилюй'!G6+'Вколым'!G6+'Вянск'!G6+'Вилюй'!G6+'Горн'!G6+'Жиг'!G6+'Кобяй'!G6+'Ленск'!G6+'М_К'!G6+'Мирн'!G6+'Момма'!G6+'Нам'!G6+'Нерюнг'!G6+'Нколым'!G6+'Нюрб'!G6+'Оймяк'!G6+'Олекм'!G6+'Оленек'!G6+'СрКол'!G6+'Сунт'!G6+'Татта'!G6+'Томп'!G6+'У-Алд'!G6+'У-Май'!G6+'У-Янск'!G6+'Хангал'!G6+'Чурапч'!G6+'Э_Б'!G6+'Якутск'!G6</f>
        <v>243</v>
      </c>
      <c r="H6" s="18">
        <f>'РЛИ'!H6+'ЯКШИ'!H6+'ВВРЛИ'!H6+'РСКШИ'!H6+'Жатай'!H6+'МАШ'!H6+'СУНЦ'!H6+'Абый'!H6+'Алдан'!H6+'Аллаих'!H6+'Амга'!H6+'Анабар'!H6+'Булун'!H6+'ВВилюй'!H6+'Вколым'!H6+'Вянск'!H6+'Вилюй'!H6+'Горн'!H6+'Жиг'!H6+'Кобяй'!H6+'Ленск'!H6+'М_К'!H6+'Мирн'!H6+'Момма'!H6+'Нам'!H6+'Нерюнг'!H6+'Нколым'!H6+'Нюрб'!H6+'Оймяк'!H6+'Олекм'!H6+'Оленек'!H6+'СрКол'!H6+'Сунт'!H6+'Татта'!H6+'Томп'!H6+'У-Алд'!H6+'У-Май'!H6+'У-Янск'!H6+'Хангал'!H6+'Чурапч'!H6+'Э_Б'!H6+'Якутск'!H6</f>
        <v>68</v>
      </c>
      <c r="I6" s="18">
        <f>'РЛИ'!I6+'ЯКШИ'!I6+'ВВРЛИ'!I6+'РСКШИ'!I6+'Жатай'!I6+'МАШ'!I6+'СУНЦ'!I6+'Абый'!I6+'Алдан'!I6+'Аллаих'!I6+'Амга'!I6+'Анабар'!I6+'Булун'!I6+'ВВилюй'!I6+'Вколым'!I6+'Вянск'!I6+'Вилюй'!I6+'Горн'!I6+'Жиг'!I6+'Кобяй'!I6+'Ленск'!I6+'М_К'!I6+'Мирн'!I6+'Момма'!I6+'Нам'!I6+'Нерюнг'!I6+'Нколым'!I6+'Нюрб'!I6+'Оймяк'!I6+'Олекм'!I6+'Оленек'!I6+'СрКол'!I6+'Сунт'!I6+'Татта'!I6+'Томп'!I6+'У-Алд'!I6+'У-Май'!I6+'У-Янск'!I6+'Хангал'!I6+'Чурапч'!I6+'Э_Б'!I6+'Якутск'!I6</f>
        <v>127</v>
      </c>
      <c r="J6" s="18">
        <f>'РЛИ'!J6+'ЯКШИ'!J6+'ВВРЛИ'!J6+'РСКШИ'!J6+'Жатай'!J6+'МАШ'!J6+'СУНЦ'!J6+'Абый'!J6+'Алдан'!J6+'Аллаих'!J6+'Амга'!J6+'Анабар'!J6+'Булун'!J6+'ВВилюй'!J6+'Вколым'!J6+'Вянск'!J6+'Вилюй'!J6+'Горн'!J6+'Жиг'!J6+'Кобяй'!J6+'Ленск'!J6+'М_К'!J6+'Мирн'!J6+'Момма'!J6+'Нам'!J6+'Нерюнг'!J6+'Нколым'!J6+'Нюрб'!J6+'Оймяк'!J6+'Олекм'!J6+'Оленек'!J6+'СрКол'!J6+'Сунт'!J6+'Татта'!J6+'Томп'!J6+'У-Алд'!J6+'У-Май'!J6+'У-Янск'!J6+'Хангал'!J6+'Чурапч'!J6+'Э_Б'!J6+'Якутск'!J6</f>
        <v>220</v>
      </c>
      <c r="K6" s="18">
        <f>'РЛИ'!K6+'ЯКШИ'!K6+'ВВРЛИ'!K6+'РСКШИ'!K6+'Жатай'!K6+'МАШ'!K6+'СУНЦ'!K6+'Абый'!K6+'Алдан'!K6+'Аллаих'!K6+'Амга'!K6+'Анабар'!K6+'Булун'!K6+'ВВилюй'!K6+'Вколым'!K6+'Вянск'!K6+'Вилюй'!K6+'Горн'!K6+'Жиг'!K6+'Кобяй'!K6+'Ленск'!K6+'М_К'!K6+'Мирн'!K6+'Момма'!K6+'Нам'!K6+'Нерюнг'!K6+'Нколым'!K6+'Нюрб'!K6+'Оймяк'!K6+'Олекм'!K6+'Оленек'!K6+'СрКол'!K6+'Сунт'!K6+'Татта'!K6+'Томп'!K6+'У-Алд'!K6+'У-Май'!K6+'У-Янск'!K6+'Хангал'!K6+'Чурапч'!K6+'Э_Б'!K6+'Якутск'!K6</f>
        <v>229</v>
      </c>
      <c r="L6" s="18">
        <f>'РЛИ'!L6+'ЯКШИ'!L6+'ВВРЛИ'!L6+'РСКШИ'!L6+'Жатай'!L6+'МАШ'!L6+'СУНЦ'!L6+'Абый'!L6+'Алдан'!L6+'Аллаих'!L6+'Амга'!L6+'Анабар'!L6+'Булун'!L6+'ВВилюй'!L6+'Вколым'!L6+'Вянск'!L6+'Вилюй'!L6+'Горн'!L6+'Жиг'!L6+'Кобяй'!L6+'Ленск'!L6+'М_К'!L6+'Мирн'!L6+'Момма'!L6+'Нам'!L6+'Нерюнг'!L6+'Нколым'!L6+'Нюрб'!L6+'Оймяк'!L6+'Олекм'!L6+'Оленек'!L6+'СрКол'!L6+'Сунт'!L6+'Татта'!L6+'Томп'!L6+'У-Алд'!L6+'У-Май'!L6+'У-Янск'!L6+'Хангал'!L6+'Чурапч'!L6+'Э_Б'!L6+'Якутск'!L6</f>
        <v>52</v>
      </c>
      <c r="M6" s="18">
        <f>'РЛИ'!M6+'ЯКШИ'!M6+'ВВРЛИ'!M6+'РСКШИ'!M6+'Жатай'!M6+'МАШ'!M6+'СУНЦ'!M6+'Абый'!M6+'Алдан'!M6+'Аллаих'!M6+'Амга'!M6+'Анабар'!M6+'Булун'!M6+'ВВилюй'!M6+'Вколым'!M6+'Вянск'!M6+'Вилюй'!M6+'Горн'!M6+'Жиг'!M6+'Кобяй'!M6+'Ленск'!M6+'М_К'!M6+'Мирн'!M6+'Момма'!M6+'Нам'!M6+'Нерюнг'!M6+'Нколым'!M6+'Нюрб'!M6+'Оймяк'!M6+'Олекм'!M6+'Оленек'!M6+'СрКол'!M6+'Сунт'!M6+'Татта'!M6+'Томп'!M6+'У-Алд'!M6+'У-Май'!M6+'У-Янск'!M6+'Хангал'!M6+'Чурапч'!M6+'Э_Б'!M6+'Якутск'!M6</f>
        <v>121</v>
      </c>
      <c r="N6" s="18">
        <f>'РЛИ'!N6+'ЯКШИ'!N6+'ВВРЛИ'!N6+'РСКШИ'!N6+'Жатай'!N6+'МАШ'!N6+'СУНЦ'!N6+'Абый'!N6+'Алдан'!N6+'Аллаих'!N6+'Амга'!N6+'Анабар'!N6+'Булун'!N6+'ВВилюй'!N6+'Вколым'!N6+'Вянск'!N6+'Вилюй'!N6+'Горн'!N6+'Жиг'!N6+'Кобяй'!N6+'Ленск'!N6+'М_К'!N6+'Мирн'!N6+'Момма'!N6+'Нам'!N6+'Нерюнг'!N6+'Нколым'!N6+'Нюрб'!N6+'Оймяк'!N6+'Олекм'!N6+'Оленек'!N6+'СрКол'!N6+'Сунт'!N6+'Татта'!N6+'Томп'!N6+'У-Алд'!N6+'У-Май'!N6+'У-Янск'!N6+'Хангал'!N6+'Чурапч'!N6+'Э_Б'!N6+'Якутск'!N6</f>
        <v>1255</v>
      </c>
      <c r="O6" s="23" t="s">
        <v>10</v>
      </c>
      <c r="P6" s="26">
        <f t="shared" ref="P6:P62" si="1">SUM(C6:G6,J6:K6)</f>
        <v>1255</v>
      </c>
      <c r="Q6" s="26">
        <f t="shared" ref="Q6:Q62" si="2">SUM(C6:G6)</f>
        <v>806</v>
      </c>
      <c r="R6" s="26">
        <f t="shared" ref="R6:R62" si="3">SUM(J6:K6)</f>
        <v>449</v>
      </c>
    </row>
    <row r="7">
      <c r="A7" s="17">
        <v>2.0</v>
      </c>
      <c r="B7" s="18" t="s">
        <v>11</v>
      </c>
      <c r="C7" s="18">
        <f>'РЛИ'!C7+'ЯКШИ'!C7+'ВВРЛИ'!C7+'РСКШИ'!C7+'Жатай'!C7+'МАШ'!C7+'СУНЦ'!C7+'Абый'!C7+'Алдан'!C7+'Аллаих'!C7+'Амга'!C7+'Анабар'!C7+'Булун'!C7+'ВВилюй'!C7+'Вколым'!C7+'Вянск'!C7+'Вилюй'!C7+'Горн'!C7+'Жиг'!C7+'Кобяй'!C7+'Ленск'!C7+'М_К'!C7+'Мирн'!C7+'Момма'!C7+'Нам'!C7+'Нерюнг'!C7+'Нколым'!C7+'Нюрб'!C7+'Оймяк'!C7+'Олекм'!C7+'Оленек'!C7+'СрКол'!C7+'Сунт'!C7+'Татта'!C7+'Томп'!C7+'У-Алд'!C7+'У-Май'!C7+'У-Янск'!C7+'Хангал'!C7+'Чурапч'!C7+'Э_Б'!C7+'Якутск'!C7</f>
        <v>0</v>
      </c>
      <c r="D7" s="18">
        <f>'РЛИ'!D7+'ЯКШИ'!D7+'ВВРЛИ'!D7+'РСКШИ'!D7+'Жатай'!D7+'МАШ'!D7+'СУНЦ'!D7+'Абый'!D7+'Алдан'!D7+'Аллаих'!D7+'Амга'!D7+'Анабар'!D7+'Булун'!D7+'ВВилюй'!D7+'Вколым'!D7+'Вянск'!D7+'Вилюй'!D7+'Горн'!D7+'Жиг'!D7+'Кобяй'!D7+'Ленск'!D7+'М_К'!D7+'Мирн'!D7+'Момма'!D7+'Нам'!D7+'Нерюнг'!D7+'Нколым'!D7+'Нюрб'!D7+'Оймяк'!D7+'Олекм'!D7+'Оленек'!D7+'СрКол'!D7+'Сунт'!D7+'Татта'!D7+'Томп'!D7+'У-Алд'!D7+'У-Май'!D7+'У-Янск'!D7+'Хангал'!D7+'Чурапч'!D7+'Э_Б'!D7+'Якутск'!D7</f>
        <v>0</v>
      </c>
      <c r="E7" s="18">
        <f>'РЛИ'!E7+'ЯКШИ'!E7+'ВВРЛИ'!E7+'РСКШИ'!E7+'Жатай'!E7+'МАШ'!E7+'СУНЦ'!E7+'Абый'!E7+'Алдан'!E7+'Аллаих'!E7+'Амга'!E7+'Анабар'!E7+'Булун'!E7+'ВВилюй'!E7+'Вколым'!E7+'Вянск'!E7+'Вилюй'!E7+'Горн'!E7+'Жиг'!E7+'Кобяй'!E7+'Ленск'!E7+'М_К'!E7+'Мирн'!E7+'Момма'!E7+'Нам'!E7+'Нерюнг'!E7+'Нколым'!E7+'Нюрб'!E7+'Оймяк'!E7+'Олекм'!E7+'Оленек'!E7+'СрКол'!E7+'Сунт'!E7+'Татта'!E7+'Томп'!E7+'У-Алд'!E7+'У-Май'!E7+'У-Янск'!E7+'Хангал'!E7+'Чурапч'!E7+'Э_Б'!E7+'Якутск'!E7</f>
        <v>80</v>
      </c>
      <c r="F7" s="18">
        <f>'РЛИ'!F7+'ЯКШИ'!F7+'ВВРЛИ'!F7+'РСКШИ'!F7+'Жатай'!F7+'МАШ'!F7+'СУНЦ'!F7+'Абый'!F7+'Алдан'!F7+'Аллаих'!F7+'Амга'!F7+'Анабар'!F7+'Булун'!F7+'ВВилюй'!F7+'Вколым'!F7+'Вянск'!F7+'Вилюй'!F7+'Горн'!F7+'Жиг'!F7+'Кобяй'!F7+'Ленск'!F7+'М_К'!F7+'Мирн'!F7+'Момма'!F7+'Нам'!F7+'Нерюнг'!F7+'Нколым'!F7+'Нюрб'!F7+'Оймяк'!F7+'Олекм'!F7+'Оленек'!F7+'СрКол'!F7+'Сунт'!F7+'Татта'!F7+'Томп'!F7+'У-Алд'!F7+'У-Май'!F7+'У-Янск'!F7+'Хангал'!F7+'Чурапч'!F7+'Э_Б'!F7+'Якутск'!F7</f>
        <v>60</v>
      </c>
      <c r="G7" s="18">
        <f>'РЛИ'!G7+'ЯКШИ'!G7+'ВВРЛИ'!G7+'РСКШИ'!G7+'Жатай'!G7+'МАШ'!G7+'СУНЦ'!G7+'Абый'!G7+'Алдан'!G7+'Аллаих'!G7+'Амга'!G7+'Анабар'!G7+'Булун'!G7+'ВВилюй'!G7+'Вколым'!G7+'Вянск'!G7+'Вилюй'!G7+'Горн'!G7+'Жиг'!G7+'Кобяй'!G7+'Ленск'!G7+'М_К'!G7+'Мирн'!G7+'Момма'!G7+'Нам'!G7+'Нерюнг'!G7+'Нколым'!G7+'Нюрб'!G7+'Оймяк'!G7+'Олекм'!G7+'Оленек'!G7+'СрКол'!G7+'Сунт'!G7+'Татта'!G7+'Томп'!G7+'У-Алд'!G7+'У-Май'!G7+'У-Янск'!G7+'Хангал'!G7+'Чурапч'!G7+'Э_Б'!G7+'Якутск'!G7</f>
        <v>75</v>
      </c>
      <c r="H7" s="18">
        <f>'РЛИ'!H7+'ЯКШИ'!H7+'ВВРЛИ'!H7+'РСКШИ'!H7+'Жатай'!H7+'МАШ'!H7+'СУНЦ'!H7+'Абый'!H7+'Алдан'!H7+'Аллаих'!H7+'Амга'!H7+'Анабар'!H7+'Булун'!H7+'ВВилюй'!H7+'Вколым'!H7+'Вянск'!H7+'Вилюй'!H7+'Горн'!H7+'Жиг'!H7+'Кобяй'!H7+'Ленск'!H7+'М_К'!H7+'Мирн'!H7+'Момма'!H7+'Нам'!H7+'Нерюнг'!H7+'Нколым'!H7+'Нюрб'!H7+'Оймяк'!H7+'Олекм'!H7+'Оленек'!H7+'СрКол'!H7+'Сунт'!H7+'Татта'!H7+'Томп'!H7+'У-Алд'!H7+'У-Май'!H7+'У-Янск'!H7+'Хангал'!H7+'Чурапч'!H7+'Э_Б'!H7+'Якутск'!H7</f>
        <v>9</v>
      </c>
      <c r="I7" s="18">
        <f>'РЛИ'!I7+'ЯКШИ'!I7+'ВВРЛИ'!I7+'РСКШИ'!I7+'Жатай'!I7+'МАШ'!I7+'СУНЦ'!I7+'Абый'!I7+'Алдан'!I7+'Аллаих'!I7+'Амга'!I7+'Анабар'!I7+'Булун'!I7+'ВВилюй'!I7+'Вколым'!I7+'Вянск'!I7+'Вилюй'!I7+'Горн'!I7+'Жиг'!I7+'Кобяй'!I7+'Ленск'!I7+'М_К'!I7+'Мирн'!I7+'Момма'!I7+'Нам'!I7+'Нерюнг'!I7+'Нколым'!I7+'Нюрб'!I7+'Оймяк'!I7+'Олекм'!I7+'Оленек'!I7+'СрКол'!I7+'Сунт'!I7+'Татта'!I7+'Томп'!I7+'У-Алд'!I7+'У-Май'!I7+'У-Янск'!I7+'Хангал'!I7+'Чурапч'!I7+'Э_Б'!I7+'Якутск'!I7</f>
        <v>25</v>
      </c>
      <c r="J7" s="18">
        <f>'РЛИ'!J7+'ЯКШИ'!J7+'ВВРЛИ'!J7+'РСКШИ'!J7+'Жатай'!J7+'МАШ'!J7+'СУНЦ'!J7+'Абый'!J7+'Алдан'!J7+'Аллаих'!J7+'Амга'!J7+'Анабар'!J7+'Булун'!J7+'ВВилюй'!J7+'Вколым'!J7+'Вянск'!J7+'Вилюй'!J7+'Горн'!J7+'Жиг'!J7+'Кобяй'!J7+'Ленск'!J7+'М_К'!J7+'Мирн'!J7+'Момма'!J7+'Нам'!J7+'Нерюнг'!J7+'Нколым'!J7+'Нюрб'!J7+'Оймяк'!J7+'Олекм'!J7+'Оленек'!J7+'СрКол'!J7+'Сунт'!J7+'Татта'!J7+'Томп'!J7+'У-Алд'!J7+'У-Май'!J7+'У-Янск'!J7+'Хангал'!J7+'Чурапч'!J7+'Э_Б'!J7+'Якутск'!J7</f>
        <v>72</v>
      </c>
      <c r="K7" s="18">
        <f>'РЛИ'!K7+'ЯКШИ'!K7+'ВВРЛИ'!K7+'РСКШИ'!K7+'Жатай'!K7+'МАШ'!K7+'СУНЦ'!K7+'Абый'!K7+'Алдан'!K7+'Аллаих'!K7+'Амга'!K7+'Анабар'!K7+'Булун'!K7+'ВВилюй'!K7+'Вколым'!K7+'Вянск'!K7+'Вилюй'!K7+'Горн'!K7+'Жиг'!K7+'Кобяй'!K7+'Ленск'!K7+'М_К'!K7+'Мирн'!K7+'Момма'!K7+'Нам'!K7+'Нерюнг'!K7+'Нколым'!K7+'Нюрб'!K7+'Оймяк'!K7+'Олекм'!K7+'Оленек'!K7+'СрКол'!K7+'Сунт'!K7+'Татта'!K7+'Томп'!K7+'У-Алд'!K7+'У-Май'!K7+'У-Янск'!K7+'Хангал'!K7+'Чурапч'!K7+'Э_Б'!K7+'Якутск'!K7</f>
        <v>102</v>
      </c>
      <c r="L7" s="18">
        <f>'РЛИ'!L7+'ЯКШИ'!L7+'ВВРЛИ'!L7+'РСКШИ'!L7+'Жатай'!L7+'МАШ'!L7+'СУНЦ'!L7+'Абый'!L7+'Алдан'!L7+'Аллаих'!L7+'Амга'!L7+'Анабар'!L7+'Булун'!L7+'ВВилюй'!L7+'Вколым'!L7+'Вянск'!L7+'Вилюй'!L7+'Горн'!L7+'Жиг'!L7+'Кобяй'!L7+'Ленск'!L7+'М_К'!L7+'Мирн'!L7+'Момма'!L7+'Нам'!L7+'Нерюнг'!L7+'Нколым'!L7+'Нюрб'!L7+'Оймяк'!L7+'Олекм'!L7+'Оленек'!L7+'СрКол'!L7+'Сунт'!L7+'Татта'!L7+'Томп'!L7+'У-Алд'!L7+'У-Май'!L7+'У-Янск'!L7+'Хангал'!L7+'Чурапч'!L7+'Э_Б'!L7+'Якутск'!L7</f>
        <v>8</v>
      </c>
      <c r="M7" s="18">
        <f>'РЛИ'!M7+'ЯКШИ'!M7+'ВВРЛИ'!M7+'РСКШИ'!M7+'Жатай'!M7+'МАШ'!M7+'СУНЦ'!M7+'Абый'!M7+'Алдан'!M7+'Аллаих'!M7+'Амга'!M7+'Анабар'!M7+'Булун'!M7+'ВВилюй'!M7+'Вколым'!M7+'Вянск'!M7+'Вилюй'!M7+'Горн'!M7+'Жиг'!M7+'Кобяй'!M7+'Ленск'!M7+'М_К'!M7+'Мирн'!M7+'Момма'!M7+'Нам'!M7+'Нерюнг'!M7+'Нколым'!M7+'Нюрб'!M7+'Оймяк'!M7+'Олекм'!M7+'Оленек'!M7+'СрКол'!M7+'Сунт'!M7+'Татта'!M7+'Томп'!M7+'У-Алд'!M7+'У-Май'!M7+'У-Янск'!M7+'Хангал'!M7+'Чурапч'!M7+'Э_Б'!M7+'Якутск'!M7</f>
        <v>5</v>
      </c>
      <c r="N7" s="18">
        <f>'РЛИ'!N7+'ЯКШИ'!N7+'ВВРЛИ'!N7+'РСКШИ'!N7+'Жатай'!N7+'МАШ'!N7+'СУНЦ'!N7+'Абый'!N7+'Алдан'!N7+'Аллаих'!N7+'Амга'!N7+'Анабар'!N7+'Булун'!N7+'ВВилюй'!N7+'Вколым'!N7+'Вянск'!N7+'Вилюй'!N7+'Горн'!N7+'Жиг'!N7+'Кобяй'!N7+'Ленск'!N7+'М_К'!N7+'Мирн'!N7+'Момма'!N7+'Нам'!N7+'Нерюнг'!N7+'Нколым'!N7+'Нюрб'!N7+'Оймяк'!N7+'Олекм'!N7+'Оленек'!N7+'СрКол'!N7+'Сунт'!N7+'Татта'!N7+'Томп'!N7+'У-Алд'!N7+'У-Май'!N7+'У-Янск'!N7+'Хангал'!N7+'Чурапч'!N7+'Э_Б'!N7+'Якутск'!N7</f>
        <v>389</v>
      </c>
      <c r="O7" s="25"/>
      <c r="P7" s="26">
        <f t="shared" si="1"/>
        <v>389</v>
      </c>
      <c r="Q7" s="26">
        <f t="shared" si="2"/>
        <v>215</v>
      </c>
      <c r="R7" s="26">
        <f t="shared" si="3"/>
        <v>174</v>
      </c>
    </row>
    <row r="8">
      <c r="A8" s="17">
        <v>3.0</v>
      </c>
      <c r="B8" s="18" t="s">
        <v>12</v>
      </c>
      <c r="C8" s="18">
        <f>'РЛИ'!C8+'ЯКШИ'!C8+'ВВРЛИ'!C8+'РСКШИ'!C8+'Жатай'!C8+'МАШ'!C8+'СУНЦ'!C8+'Абый'!C8+'Алдан'!C8+'Аллаих'!C8+'Амга'!C8+'Анабар'!C8+'Булун'!C8+'ВВилюй'!C8+'Вколым'!C8+'Вянск'!C8+'Вилюй'!C8+'Горн'!C8+'Жиг'!C8+'Кобяй'!C8+'Ленск'!C8+'М_К'!C8+'Мирн'!C8+'Момма'!C8+'Нам'!C8+'Нерюнг'!C8+'Нколым'!C8+'Нюрб'!C8+'Оймяк'!C8+'Олекм'!C8+'Оленек'!C8+'СрКол'!C8+'Сунт'!C8+'Татта'!C8+'Томп'!C8+'У-Алд'!C8+'У-Май'!C8+'У-Янск'!C8+'Хангал'!C8+'Чурапч'!C8+'Э_Б'!C8+'Якутск'!C8</f>
        <v>0</v>
      </c>
      <c r="D8" s="18">
        <f>'РЛИ'!D8+'ЯКШИ'!D8+'ВВРЛИ'!D8+'РСКШИ'!D8+'Жатай'!D8+'МАШ'!D8+'СУНЦ'!D8+'Абый'!D8+'Алдан'!D8+'Аллаих'!D8+'Амга'!D8+'Анабар'!D8+'Булун'!D8+'ВВилюй'!D8+'Вколым'!D8+'Вянск'!D8+'Вилюй'!D8+'Горн'!D8+'Жиг'!D8+'Кобяй'!D8+'Ленск'!D8+'М_К'!D8+'Мирн'!D8+'Момма'!D8+'Нам'!D8+'Нерюнг'!D8+'Нколым'!D8+'Нюрб'!D8+'Оймяк'!D8+'Олекм'!D8+'Оленек'!D8+'СрКол'!D8+'Сунт'!D8+'Татта'!D8+'Томп'!D8+'У-Алд'!D8+'У-Май'!D8+'У-Янск'!D8+'Хангал'!D8+'Чурапч'!D8+'Э_Б'!D8+'Якутск'!D8</f>
        <v>0</v>
      </c>
      <c r="E8" s="18">
        <f>'РЛИ'!E8+'ЯКШИ'!E8+'ВВРЛИ'!E8+'РСКШИ'!E8+'Жатай'!E8+'МАШ'!E8+'СУНЦ'!E8+'Абый'!E8+'Алдан'!E8+'Аллаих'!E8+'Амга'!E8+'Анабар'!E8+'Булун'!E8+'ВВилюй'!E8+'Вколым'!E8+'Вянск'!E8+'Вилюй'!E8+'Горн'!E8+'Жиг'!E8+'Кобяй'!E8+'Ленск'!E8+'М_К'!E8+'Мирн'!E8+'Момма'!E8+'Нам'!E8+'Нерюнг'!E8+'Нколым'!E8+'Нюрб'!E8+'Оймяк'!E8+'Олекм'!E8+'Оленек'!E8+'СрКол'!E8+'Сунт'!E8+'Татта'!E8+'Томп'!E8+'У-Алд'!E8+'У-Май'!E8+'У-Янск'!E8+'Хангал'!E8+'Чурапч'!E8+'Э_Б'!E8+'Якутск'!E8</f>
        <v>240</v>
      </c>
      <c r="F8" s="18">
        <f>'РЛИ'!F8+'ЯКШИ'!F8+'ВВРЛИ'!F8+'РСКШИ'!F8+'Жатай'!F8+'МАШ'!F8+'СУНЦ'!F8+'Абый'!F8+'Алдан'!F8+'Аллаих'!F8+'Амга'!F8+'Анабар'!F8+'Булун'!F8+'ВВилюй'!F8+'Вколым'!F8+'Вянск'!F8+'Вилюй'!F8+'Горн'!F8+'Жиг'!F8+'Кобяй'!F8+'Ленск'!F8+'М_К'!F8+'Мирн'!F8+'Момма'!F8+'Нам'!F8+'Нерюнг'!F8+'Нколым'!F8+'Нюрб'!F8+'Оймяк'!F8+'Олекм'!F8+'Оленек'!F8+'СрКол'!F8+'Сунт'!F8+'Татта'!F8+'Томп'!F8+'У-Алд'!F8+'У-Май'!F8+'У-Янск'!F8+'Хангал'!F8+'Чурапч'!F8+'Э_Б'!F8+'Якутск'!F8</f>
        <v>248</v>
      </c>
      <c r="G8" s="18">
        <f>'РЛИ'!G8+'ЯКШИ'!G8+'ВВРЛИ'!G8+'РСКШИ'!G8+'Жатай'!G8+'МАШ'!G8+'СУНЦ'!G8+'Абый'!G8+'Алдан'!G8+'Аллаих'!G8+'Амга'!G8+'Анабар'!G8+'Булун'!G8+'ВВилюй'!G8+'Вколым'!G8+'Вянск'!G8+'Вилюй'!G8+'Горн'!G8+'Жиг'!G8+'Кобяй'!G8+'Ленск'!G8+'М_К'!G8+'Мирн'!G8+'Момма'!G8+'Нам'!G8+'Нерюнг'!G8+'Нколым'!G8+'Нюрб'!G8+'Оймяк'!G8+'Олекм'!G8+'Оленек'!G8+'СрКол'!G8+'Сунт'!G8+'Татта'!G8+'Томп'!G8+'У-Алд'!G8+'У-Май'!G8+'У-Янск'!G8+'Хангал'!G8+'Чурапч'!G8+'Э_Б'!G8+'Якутск'!G8</f>
        <v>262</v>
      </c>
      <c r="H8" s="18">
        <f>'РЛИ'!H8+'ЯКШИ'!H8+'ВВРЛИ'!H8+'РСКШИ'!H8+'Жатай'!H8+'МАШ'!H8+'СУНЦ'!H8+'Абый'!H8+'Алдан'!H8+'Аллаих'!H8+'Амга'!H8+'Анабар'!H8+'Булун'!H8+'ВВилюй'!H8+'Вколым'!H8+'Вянск'!H8+'Вилюй'!H8+'Горн'!H8+'Жиг'!H8+'Кобяй'!H8+'Ленск'!H8+'М_К'!H8+'Мирн'!H8+'Момма'!H8+'Нам'!H8+'Нерюнг'!H8+'Нколым'!H8+'Нюрб'!H8+'Оймяк'!H8+'Олекм'!H8+'Оленек'!H8+'СрКол'!H8+'Сунт'!H8+'Татта'!H8+'Томп'!H8+'У-Алд'!H8+'У-Май'!H8+'У-Янск'!H8+'Хангал'!H8+'Чурапч'!H8+'Э_Б'!H8+'Якутск'!H8</f>
        <v>21</v>
      </c>
      <c r="I8" s="18">
        <f>'РЛИ'!I8+'ЯКШИ'!I8+'ВВРЛИ'!I8+'РСКШИ'!I8+'Жатай'!I8+'МАШ'!I8+'СУНЦ'!I8+'Абый'!I8+'Алдан'!I8+'Аллаих'!I8+'Амга'!I8+'Анабар'!I8+'Булун'!I8+'ВВилюй'!I8+'Вколым'!I8+'Вянск'!I8+'Вилюй'!I8+'Горн'!I8+'Жиг'!I8+'Кобяй'!I8+'Ленск'!I8+'М_К'!I8+'Мирн'!I8+'Момма'!I8+'Нам'!I8+'Нерюнг'!I8+'Нколым'!I8+'Нюрб'!I8+'Оймяк'!I8+'Олекм'!I8+'Оленек'!I8+'СрКол'!I8+'Сунт'!I8+'Татта'!I8+'Томп'!I8+'У-Алд'!I8+'У-Май'!I8+'У-Янск'!I8+'Хангал'!I8+'Чурапч'!I8+'Э_Б'!I8+'Якутск'!I8</f>
        <v>80</v>
      </c>
      <c r="J8" s="18">
        <f>'РЛИ'!J8+'ЯКШИ'!J8+'ВВРЛИ'!J8+'РСКШИ'!J8+'Жатай'!J8+'МАШ'!J8+'СУНЦ'!J8+'Абый'!J8+'Алдан'!J8+'Аллаих'!J8+'Амга'!J8+'Анабар'!J8+'Булун'!J8+'ВВилюй'!J8+'Вколым'!J8+'Вянск'!J8+'Вилюй'!J8+'Горн'!J8+'Жиг'!J8+'Кобяй'!J8+'Ленск'!J8+'М_К'!J8+'Мирн'!J8+'Момма'!J8+'Нам'!J8+'Нерюнг'!J8+'Нколым'!J8+'Нюрб'!J8+'Оймяк'!J8+'Олекм'!J8+'Оленек'!J8+'СрКол'!J8+'Сунт'!J8+'Татта'!J8+'Томп'!J8+'У-Алд'!J8+'У-Май'!J8+'У-Янск'!J8+'Хангал'!J8+'Чурапч'!J8+'Э_Б'!J8+'Якутск'!J8</f>
        <v>228</v>
      </c>
      <c r="K8" s="18">
        <f>'РЛИ'!K8+'ЯКШИ'!K8+'ВВРЛИ'!K8+'РСКШИ'!K8+'Жатай'!K8+'МАШ'!K8+'СУНЦ'!K8+'Абый'!K8+'Алдан'!K8+'Аллаих'!K8+'Амга'!K8+'Анабар'!K8+'Булун'!K8+'ВВилюй'!K8+'Вколым'!K8+'Вянск'!K8+'Вилюй'!K8+'Горн'!K8+'Жиг'!K8+'Кобяй'!K8+'Ленск'!K8+'М_К'!K8+'Мирн'!K8+'Момма'!K8+'Нам'!K8+'Нерюнг'!K8+'Нколым'!K8+'Нюрб'!K8+'Оймяк'!K8+'Олекм'!K8+'Оленек'!K8+'СрКол'!K8+'Сунт'!K8+'Татта'!K8+'Томп'!K8+'У-Алд'!K8+'У-Май'!K8+'У-Янск'!K8+'Хангал'!K8+'Чурапч'!K8+'Э_Б'!K8+'Якутск'!K8</f>
        <v>217</v>
      </c>
      <c r="L8" s="18">
        <f>'РЛИ'!L8+'ЯКШИ'!L8+'ВВРЛИ'!L8+'РСКШИ'!L8+'Жатай'!L8+'МАШ'!L8+'СУНЦ'!L8+'Абый'!L8+'Алдан'!L8+'Аллаих'!L8+'Амга'!L8+'Анабар'!L8+'Булун'!L8+'ВВилюй'!L8+'Вколым'!L8+'Вянск'!L8+'Вилюй'!L8+'Горн'!L8+'Жиг'!L8+'Кобяй'!L8+'Ленск'!L8+'М_К'!L8+'Мирн'!L8+'Момма'!L8+'Нам'!L8+'Нерюнг'!L8+'Нколым'!L8+'Нюрб'!L8+'Оймяк'!L8+'Олекм'!L8+'Оленек'!L8+'СрКол'!L8+'Сунт'!L8+'Татта'!L8+'Томп'!L8+'У-Алд'!L8+'У-Май'!L8+'У-Янск'!L8+'Хангал'!L8+'Чурапч'!L8+'Э_Б'!L8+'Якутск'!L8</f>
        <v>24</v>
      </c>
      <c r="M8" s="18">
        <f>'РЛИ'!M8+'ЯКШИ'!M8+'ВВРЛИ'!M8+'РСКШИ'!M8+'Жатай'!M8+'МАШ'!M8+'СУНЦ'!M8+'Абый'!M8+'Алдан'!M8+'Аллаих'!M8+'Амга'!M8+'Анабар'!M8+'Булун'!M8+'ВВилюй'!M8+'Вколым'!M8+'Вянск'!M8+'Вилюй'!M8+'Горн'!M8+'Жиг'!M8+'Кобяй'!M8+'Ленск'!M8+'М_К'!M8+'Мирн'!M8+'Момма'!M8+'Нам'!M8+'Нерюнг'!M8+'Нколым'!M8+'Нюрб'!M8+'Оймяк'!M8+'Олекм'!M8+'Оленек'!M8+'СрКол'!M8+'Сунт'!M8+'Татта'!M8+'Томп'!M8+'У-Алд'!M8+'У-Май'!M8+'У-Янск'!M8+'Хангал'!M8+'Чурапч'!M8+'Э_Б'!M8+'Якутск'!M8</f>
        <v>108</v>
      </c>
      <c r="N8" s="18">
        <f>'РЛИ'!N8+'ЯКШИ'!N8+'ВВРЛИ'!N8+'РСКШИ'!N8+'Жатай'!N8+'МАШ'!N8+'СУНЦ'!N8+'Абый'!N8+'Алдан'!N8+'Аллаих'!N8+'Амга'!N8+'Анабар'!N8+'Булун'!N8+'ВВилюй'!N8+'Вколым'!N8+'Вянск'!N8+'Вилюй'!N8+'Горн'!N8+'Жиг'!N8+'Кобяй'!N8+'Ленск'!N8+'М_К'!N8+'Мирн'!N8+'Момма'!N8+'Нам'!N8+'Нерюнг'!N8+'Нколым'!N8+'Нюрб'!N8+'Оймяк'!N8+'Олекм'!N8+'Оленек'!N8+'СрКол'!N8+'Сунт'!N8+'Татта'!N8+'Томп'!N8+'У-Алд'!N8+'У-Май'!N8+'У-Янск'!N8+'Хангал'!N8+'Чурапч'!N8+'Э_Б'!N8+'Якутск'!N8</f>
        <v>1195</v>
      </c>
      <c r="O8" s="25"/>
      <c r="P8" s="26">
        <f t="shared" si="1"/>
        <v>1195</v>
      </c>
      <c r="Q8" s="26">
        <f t="shared" si="2"/>
        <v>750</v>
      </c>
      <c r="R8" s="26">
        <f t="shared" si="3"/>
        <v>445</v>
      </c>
    </row>
    <row r="9">
      <c r="A9" s="17">
        <v>4.0</v>
      </c>
      <c r="B9" s="18" t="s">
        <v>13</v>
      </c>
      <c r="C9" s="18">
        <f>'РЛИ'!C9+'ЯКШИ'!C9+'ВВРЛИ'!C9+'РСКШИ'!C9+'Жатай'!C9+'МАШ'!C9+'СУНЦ'!C9+'Абый'!C9+'Алдан'!C9+'Аллаих'!C9+'Амга'!C9+'Анабар'!C9+'Булун'!C9+'ВВилюй'!C9+'Вколым'!C9+'Вянск'!C9+'Вилюй'!C9+'Горн'!C9+'Жиг'!C9+'Кобяй'!C9+'Ленск'!C9+'М_К'!C9+'Мирн'!C9+'Момма'!C9+'Нам'!C9+'Нерюнг'!C9+'Нколым'!C9+'Нюрб'!C9+'Оймяк'!C9+'Олекм'!C9+'Оленек'!C9+'СрКол'!C9+'Сунт'!C9+'Татта'!C9+'Томп'!C9+'У-Алд'!C9+'У-Май'!C9+'У-Янск'!C9+'Хангал'!C9+'Чурапч'!C9+'Э_Б'!C9+'Якутск'!C9</f>
        <v>0</v>
      </c>
      <c r="D9" s="18">
        <f>'РЛИ'!D9+'ЯКШИ'!D9+'ВВРЛИ'!D9+'РСКШИ'!D9+'Жатай'!D9+'МАШ'!D9+'СУНЦ'!D9+'Абый'!D9+'Алдан'!D9+'Аллаих'!D9+'Амга'!D9+'Анабар'!D9+'Булун'!D9+'ВВилюй'!D9+'Вколым'!D9+'Вянск'!D9+'Вилюй'!D9+'Горн'!D9+'Жиг'!D9+'Кобяй'!D9+'Ленск'!D9+'М_К'!D9+'Мирн'!D9+'Момма'!D9+'Нам'!D9+'Нерюнг'!D9+'Нколым'!D9+'Нюрб'!D9+'Оймяк'!D9+'Олекм'!D9+'Оленек'!D9+'СрКол'!D9+'Сунт'!D9+'Татта'!D9+'Томп'!D9+'У-Алд'!D9+'У-Май'!D9+'У-Янск'!D9+'Хангал'!D9+'Чурапч'!D9+'Э_Б'!D9+'Якутск'!D9</f>
        <v>0</v>
      </c>
      <c r="E9" s="18">
        <f>'РЛИ'!E9+'ЯКШИ'!E9+'ВВРЛИ'!E9+'РСКШИ'!E9+'Жатай'!E9+'МАШ'!E9+'СУНЦ'!E9+'Абый'!E9+'Алдан'!E9+'Аллаих'!E9+'Амга'!E9+'Анабар'!E9+'Булун'!E9+'ВВилюй'!E9+'Вколым'!E9+'Вянск'!E9+'Вилюй'!E9+'Горн'!E9+'Жиг'!E9+'Кобяй'!E9+'Ленск'!E9+'М_К'!E9+'Мирн'!E9+'Момма'!E9+'Нам'!E9+'Нерюнг'!E9+'Нколым'!E9+'Нюрб'!E9+'Оймяк'!E9+'Олекм'!E9+'Оленек'!E9+'СрКол'!E9+'Сунт'!E9+'Татта'!E9+'Томп'!E9+'У-Алд'!E9+'У-Май'!E9+'У-Янск'!E9+'Хангал'!E9+'Чурапч'!E9+'Э_Б'!E9+'Якутск'!E9</f>
        <v>192</v>
      </c>
      <c r="F9" s="18">
        <f>'РЛИ'!F9+'ЯКШИ'!F9+'ВВРЛИ'!F9+'РСКШИ'!F9+'Жатай'!F9+'МАШ'!F9+'СУНЦ'!F9+'Абый'!F9+'Алдан'!F9+'Аллаих'!F9+'Амга'!F9+'Анабар'!F9+'Булун'!F9+'ВВилюй'!F9+'Вколым'!F9+'Вянск'!F9+'Вилюй'!F9+'Горн'!F9+'Жиг'!F9+'Кобяй'!F9+'Ленск'!F9+'М_К'!F9+'Мирн'!F9+'Момма'!F9+'Нам'!F9+'Нерюнг'!F9+'Нколым'!F9+'Нюрб'!F9+'Оймяк'!F9+'Олекм'!F9+'Оленек'!F9+'СрКол'!F9+'Сунт'!F9+'Татта'!F9+'Томп'!F9+'У-Алд'!F9+'У-Май'!F9+'У-Янск'!F9+'Хангал'!F9+'Чурапч'!F9+'Э_Б'!F9+'Якутск'!F9</f>
        <v>198</v>
      </c>
      <c r="G9" s="18">
        <f>'РЛИ'!G9+'ЯКШИ'!G9+'ВВРЛИ'!G9+'РСКШИ'!G9+'Жатай'!G9+'МАШ'!G9+'СУНЦ'!G9+'Абый'!G9+'Алдан'!G9+'Аллаих'!G9+'Амга'!G9+'Анабар'!G9+'Булун'!G9+'ВВилюй'!G9+'Вколым'!G9+'Вянск'!G9+'Вилюй'!G9+'Горн'!G9+'Жиг'!G9+'Кобяй'!G9+'Ленск'!G9+'М_К'!G9+'Мирн'!G9+'Момма'!G9+'Нам'!G9+'Нерюнг'!G9+'Нколым'!G9+'Нюрб'!G9+'Оймяк'!G9+'Олекм'!G9+'Оленек'!G9+'СрКол'!G9+'Сунт'!G9+'Татта'!G9+'Томп'!G9+'У-Алд'!G9+'У-Май'!G9+'У-Янск'!G9+'Хангал'!G9+'Чурапч'!G9+'Э_Б'!G9+'Якутск'!G9</f>
        <v>216</v>
      </c>
      <c r="H9" s="18">
        <f>'РЛИ'!H9+'ЯКШИ'!H9+'ВВРЛИ'!H9+'РСКШИ'!H9+'Жатай'!H9+'МАШ'!H9+'СУНЦ'!H9+'Абый'!H9+'Алдан'!H9+'Аллаих'!H9+'Амга'!H9+'Анабар'!H9+'Булун'!H9+'ВВилюй'!H9+'Вколым'!H9+'Вянск'!H9+'Вилюй'!H9+'Горн'!H9+'Жиг'!H9+'Кобяй'!H9+'Ленск'!H9+'М_К'!H9+'Мирн'!H9+'Момма'!H9+'Нам'!H9+'Нерюнг'!H9+'Нколым'!H9+'Нюрб'!H9+'Оймяк'!H9+'Олекм'!H9+'Оленек'!H9+'СрКол'!H9+'Сунт'!H9+'Татта'!H9+'Томп'!H9+'У-Алд'!H9+'У-Май'!H9+'У-Янск'!H9+'Хангал'!H9+'Чурапч'!H9+'Э_Б'!H9+'Якутск'!H9</f>
        <v>34</v>
      </c>
      <c r="I9" s="18">
        <f>'РЛИ'!I9+'ЯКШИ'!I9+'ВВРЛИ'!I9+'РСКШИ'!I9+'Жатай'!I9+'МАШ'!I9+'СУНЦ'!I9+'Абый'!I9+'Алдан'!I9+'Аллаих'!I9+'Амга'!I9+'Анабар'!I9+'Булун'!I9+'ВВилюй'!I9+'Вколым'!I9+'Вянск'!I9+'Вилюй'!I9+'Горн'!I9+'Жиг'!I9+'Кобяй'!I9+'Ленск'!I9+'М_К'!I9+'Мирн'!I9+'Момма'!I9+'Нам'!I9+'Нерюнг'!I9+'Нколым'!I9+'Нюрб'!I9+'Оймяк'!I9+'Олекм'!I9+'Оленек'!I9+'СрКол'!I9+'Сунт'!I9+'Татта'!I9+'Томп'!I9+'У-Алд'!I9+'У-Май'!I9+'У-Янск'!I9+'Хангал'!I9+'Чурапч'!I9+'Э_Б'!I9+'Якутск'!I9</f>
        <v>69</v>
      </c>
      <c r="J9" s="18">
        <f>'РЛИ'!J9+'ЯКШИ'!J9+'ВВРЛИ'!J9+'РСКШИ'!J9+'Жатай'!J9+'МАШ'!J9+'СУНЦ'!J9+'Абый'!J9+'Алдан'!J9+'Аллаих'!J9+'Амга'!J9+'Анабар'!J9+'Булун'!J9+'ВВилюй'!J9+'Вколым'!J9+'Вянск'!J9+'Вилюй'!J9+'Горн'!J9+'Жиг'!J9+'Кобяй'!J9+'Ленск'!J9+'М_К'!J9+'Мирн'!J9+'Момма'!J9+'Нам'!J9+'Нерюнг'!J9+'Нколым'!J9+'Нюрб'!J9+'Оймяк'!J9+'Олекм'!J9+'Оленек'!J9+'СрКол'!J9+'Сунт'!J9+'Татта'!J9+'Томп'!J9+'У-Алд'!J9+'У-Май'!J9+'У-Янск'!J9+'Хангал'!J9+'Чурапч'!J9+'Э_Б'!J9+'Якутск'!J9</f>
        <v>151</v>
      </c>
      <c r="K9" s="18">
        <f>'РЛИ'!K9+'ЯКШИ'!K9+'ВВРЛИ'!K9+'РСКШИ'!K9+'Жатай'!K9+'МАШ'!K9+'СУНЦ'!K9+'Абый'!K9+'Алдан'!K9+'Аллаих'!K9+'Амга'!K9+'Анабар'!K9+'Булун'!K9+'ВВилюй'!K9+'Вколым'!K9+'Вянск'!K9+'Вилюй'!K9+'Горн'!K9+'Жиг'!K9+'Кобяй'!K9+'Ленск'!K9+'М_К'!K9+'Мирн'!K9+'Момма'!K9+'Нам'!K9+'Нерюнг'!K9+'Нколым'!K9+'Нюрб'!K9+'Оймяк'!K9+'Олекм'!K9+'Оленек'!K9+'СрКол'!K9+'Сунт'!K9+'Татта'!K9+'Томп'!K9+'У-Алд'!K9+'У-Май'!K9+'У-Янск'!K9+'Хангал'!K9+'Чурапч'!K9+'Э_Б'!K9+'Якутск'!K9</f>
        <v>126</v>
      </c>
      <c r="L9" s="18">
        <f>'РЛИ'!L9+'ЯКШИ'!L9+'ВВРЛИ'!L9+'РСКШИ'!L9+'Жатай'!L9+'МАШ'!L9+'СУНЦ'!L9+'Абый'!L9+'Алдан'!L9+'Аллаих'!L9+'Амга'!L9+'Анабар'!L9+'Булун'!L9+'ВВилюй'!L9+'Вколым'!L9+'Вянск'!L9+'Вилюй'!L9+'Горн'!L9+'Жиг'!L9+'Кобяй'!L9+'Ленск'!L9+'М_К'!L9+'Мирн'!L9+'Момма'!L9+'Нам'!L9+'Нерюнг'!L9+'Нколым'!L9+'Нюрб'!L9+'Оймяк'!L9+'Олекм'!L9+'Оленек'!L9+'СрКол'!L9+'Сунт'!L9+'Татта'!L9+'Томп'!L9+'У-Алд'!L9+'У-Май'!L9+'У-Янск'!L9+'Хангал'!L9+'Чурапч'!L9+'Э_Б'!L9+'Якутск'!L9</f>
        <v>27</v>
      </c>
      <c r="M9" s="18">
        <f>'РЛИ'!M9+'ЯКШИ'!M9+'ВВРЛИ'!M9+'РСКШИ'!M9+'Жатай'!M9+'МАШ'!M9+'СУНЦ'!M9+'Абый'!M9+'Алдан'!M9+'Аллаих'!M9+'Амга'!M9+'Анабар'!M9+'Булун'!M9+'ВВилюй'!M9+'Вколым'!M9+'Вянск'!M9+'Вилюй'!M9+'Горн'!M9+'Жиг'!M9+'Кобяй'!M9+'Ленск'!M9+'М_К'!M9+'Мирн'!M9+'Момма'!M9+'Нам'!M9+'Нерюнг'!M9+'Нколым'!M9+'Нюрб'!M9+'Оймяк'!M9+'Олекм'!M9+'Оленек'!M9+'СрКол'!M9+'Сунт'!M9+'Татта'!M9+'Томп'!M9+'У-Алд'!M9+'У-Май'!M9+'У-Янск'!M9+'Хангал'!M9+'Чурапч'!M9+'Э_Б'!M9+'Якутск'!M9</f>
        <v>47</v>
      </c>
      <c r="N9" s="18">
        <f>'РЛИ'!N9+'ЯКШИ'!N9+'ВВРЛИ'!N9+'РСКШИ'!N9+'Жатай'!N9+'МАШ'!N9+'СУНЦ'!N9+'Абый'!N9+'Алдан'!N9+'Аллаих'!N9+'Амга'!N9+'Анабар'!N9+'Булун'!N9+'ВВилюй'!N9+'Вколым'!N9+'Вянск'!N9+'Вилюй'!N9+'Горн'!N9+'Жиг'!N9+'Кобяй'!N9+'Ленск'!N9+'М_К'!N9+'Мирн'!N9+'Момма'!N9+'Нам'!N9+'Нерюнг'!N9+'Нколым'!N9+'Нюрб'!N9+'Оймяк'!N9+'Олекм'!N9+'Оленек'!N9+'СрКол'!N9+'Сунт'!N9+'Татта'!N9+'Томп'!N9+'У-Алд'!N9+'У-Май'!N9+'У-Янск'!N9+'Хангал'!N9+'Чурапч'!N9+'Э_Б'!N9+'Якутск'!N9</f>
        <v>883</v>
      </c>
      <c r="O9" s="25"/>
      <c r="P9" s="26">
        <f t="shared" si="1"/>
        <v>883</v>
      </c>
      <c r="Q9" s="26">
        <f t="shared" si="2"/>
        <v>606</v>
      </c>
      <c r="R9" s="26">
        <f t="shared" si="3"/>
        <v>277</v>
      </c>
    </row>
    <row r="10">
      <c r="A10" s="17">
        <v>5.0</v>
      </c>
      <c r="B10" s="18" t="s">
        <v>14</v>
      </c>
      <c r="C10" s="18">
        <f>'РЛИ'!C10+'ЯКШИ'!C10+'ВВРЛИ'!C10+'РСКШИ'!C10+'Жатай'!C10+'МАШ'!C10+'СУНЦ'!C10+'Абый'!C10+'Алдан'!C10+'Аллаих'!C10+'Амга'!C10+'Анабар'!C10+'Булун'!C10+'ВВилюй'!C10+'Вколым'!C10+'Вянск'!C10+'Вилюй'!C10+'Горн'!C10+'Жиг'!C10+'Кобяй'!C10+'Ленск'!C10+'М_К'!C10+'Мирн'!C10+'Момма'!C10+'Нам'!C10+'Нерюнг'!C10+'Нколым'!C10+'Нюрб'!C10+'Оймяк'!C10+'Олекм'!C10+'Оленек'!C10+'СрКол'!C10+'Сунт'!C10+'Татта'!C10+'Томп'!C10+'У-Алд'!C10+'У-Май'!C10+'У-Янск'!C10+'Хангал'!C10+'Чурапч'!C10+'Э_Б'!C10+'Якутск'!C10</f>
        <v>0</v>
      </c>
      <c r="D10" s="18">
        <f>'РЛИ'!D10+'ЯКШИ'!D10+'ВВРЛИ'!D10+'РСКШИ'!D10+'Жатай'!D10+'МАШ'!D10+'СУНЦ'!D10+'Абый'!D10+'Алдан'!D10+'Аллаих'!D10+'Амга'!D10+'Анабар'!D10+'Булун'!D10+'ВВилюй'!D10+'Вколым'!D10+'Вянск'!D10+'Вилюй'!D10+'Горн'!D10+'Жиг'!D10+'Кобяй'!D10+'Ленск'!D10+'М_К'!D10+'Мирн'!D10+'Момма'!D10+'Нам'!D10+'Нерюнг'!D10+'Нколым'!D10+'Нюрб'!D10+'Оймяк'!D10+'Олекм'!D10+'Оленек'!D10+'СрКол'!D10+'Сунт'!D10+'Татта'!D10+'Томп'!D10+'У-Алд'!D10+'У-Май'!D10+'У-Янск'!D10+'Хангал'!D10+'Чурапч'!D10+'Э_Б'!D10+'Якутск'!D10</f>
        <v>0</v>
      </c>
      <c r="E10" s="18">
        <f>'РЛИ'!E10+'ЯКШИ'!E10+'ВВРЛИ'!E10+'РСКШИ'!E10+'Жатай'!E10+'МАШ'!E10+'СУНЦ'!E10+'Абый'!E10+'Алдан'!E10+'Аллаих'!E10+'Амга'!E10+'Анабар'!E10+'Булун'!E10+'ВВилюй'!E10+'Вколым'!E10+'Вянск'!E10+'Вилюй'!E10+'Горн'!E10+'Жиг'!E10+'Кобяй'!E10+'Ленск'!E10+'М_К'!E10+'Мирн'!E10+'Момма'!E10+'Нам'!E10+'Нерюнг'!E10+'Нколым'!E10+'Нюрб'!E10+'Оймяк'!E10+'Олекм'!E10+'Оленек'!E10+'СрКол'!E10+'Сунт'!E10+'Татта'!E10+'Томп'!E10+'У-Алд'!E10+'У-Май'!E10+'У-Янск'!E10+'Хангал'!E10+'Чурапч'!E10+'Э_Б'!E10+'Якутск'!E10</f>
        <v>63</v>
      </c>
      <c r="F10" s="18">
        <f>'РЛИ'!F10+'ЯКШИ'!F10+'ВВРЛИ'!F10+'РСКШИ'!F10+'Жатай'!F10+'МАШ'!F10+'СУНЦ'!F10+'Абый'!F10+'Алдан'!F10+'Аллаих'!F10+'Амга'!F10+'Анабар'!F10+'Булун'!F10+'ВВилюй'!F10+'Вколым'!F10+'Вянск'!F10+'Вилюй'!F10+'Горн'!F10+'Жиг'!F10+'Кобяй'!F10+'Ленск'!F10+'М_К'!F10+'Мирн'!F10+'Момма'!F10+'Нам'!F10+'Нерюнг'!F10+'Нколым'!F10+'Нюрб'!F10+'Оймяк'!F10+'Олекм'!F10+'Оленек'!F10+'СрКол'!F10+'Сунт'!F10+'Татта'!F10+'Томп'!F10+'У-Алд'!F10+'У-Май'!F10+'У-Янск'!F10+'Хангал'!F10+'Чурапч'!F10+'Э_Б'!F10+'Якутск'!F10</f>
        <v>83</v>
      </c>
      <c r="G10" s="18">
        <f>'РЛИ'!G10+'ЯКШИ'!G10+'ВВРЛИ'!G10+'РСКШИ'!G10+'Жатай'!G10+'МАШ'!G10+'СУНЦ'!G10+'Абый'!G10+'Алдан'!G10+'Аллаих'!G10+'Амга'!G10+'Анабар'!G10+'Булун'!G10+'ВВилюй'!G10+'Вколым'!G10+'Вянск'!G10+'Вилюй'!G10+'Горн'!G10+'Жиг'!G10+'Кобяй'!G10+'Ленск'!G10+'М_К'!G10+'Мирн'!G10+'Момма'!G10+'Нам'!G10+'Нерюнг'!G10+'Нколым'!G10+'Нюрб'!G10+'Оймяк'!G10+'Олекм'!G10+'Оленек'!G10+'СрКол'!G10+'Сунт'!G10+'Татта'!G10+'Томп'!G10+'У-Алд'!G10+'У-Май'!G10+'У-Янск'!G10+'Хангал'!G10+'Чурапч'!G10+'Э_Б'!G10+'Якутск'!G10</f>
        <v>51</v>
      </c>
      <c r="H10" s="18">
        <f>'РЛИ'!H10+'ЯКШИ'!H10+'ВВРЛИ'!H10+'РСКШИ'!H10+'Жатай'!H10+'МАШ'!H10+'СУНЦ'!H10+'Абый'!H10+'Алдан'!H10+'Аллаих'!H10+'Амга'!H10+'Анабар'!H10+'Булун'!H10+'ВВилюй'!H10+'Вколым'!H10+'Вянск'!H10+'Вилюй'!H10+'Горн'!H10+'Жиг'!H10+'Кобяй'!H10+'Ленск'!H10+'М_К'!H10+'Мирн'!H10+'Момма'!H10+'Нам'!H10+'Нерюнг'!H10+'Нколым'!H10+'Нюрб'!H10+'Оймяк'!H10+'Олекм'!H10+'Оленек'!H10+'СрКол'!H10+'Сунт'!H10+'Татта'!H10+'Томп'!H10+'У-Алд'!H10+'У-Май'!H10+'У-Янск'!H10+'Хангал'!H10+'Чурапч'!H10+'Э_Б'!H10+'Якутск'!H10</f>
        <v>23</v>
      </c>
      <c r="I10" s="18">
        <f>'РЛИ'!I10+'ЯКШИ'!I10+'ВВРЛИ'!I10+'РСКШИ'!I10+'Жатай'!I10+'МАШ'!I10+'СУНЦ'!I10+'Абый'!I10+'Алдан'!I10+'Аллаих'!I10+'Амга'!I10+'Анабар'!I10+'Булун'!I10+'ВВилюй'!I10+'Вколым'!I10+'Вянск'!I10+'Вилюй'!I10+'Горн'!I10+'Жиг'!I10+'Кобяй'!I10+'Ленск'!I10+'М_К'!I10+'Мирн'!I10+'Момма'!I10+'Нам'!I10+'Нерюнг'!I10+'Нколым'!I10+'Нюрб'!I10+'Оймяк'!I10+'Олекм'!I10+'Оленек'!I10+'СрКол'!I10+'Сунт'!I10+'Татта'!I10+'Томп'!I10+'У-Алд'!I10+'У-Май'!I10+'У-Янск'!I10+'Хангал'!I10+'Чурапч'!I10+'Э_Б'!I10+'Якутск'!I10</f>
        <v>45</v>
      </c>
      <c r="J10" s="18">
        <f>'РЛИ'!J10+'ЯКШИ'!J10+'ВВРЛИ'!J10+'РСКШИ'!J10+'Жатай'!J10+'МАШ'!J10+'СУНЦ'!J10+'Абый'!J10+'Алдан'!J10+'Аллаих'!J10+'Амга'!J10+'Анабар'!J10+'Булун'!J10+'ВВилюй'!J10+'Вколым'!J10+'Вянск'!J10+'Вилюй'!J10+'Горн'!J10+'Жиг'!J10+'Кобяй'!J10+'Ленск'!J10+'М_К'!J10+'Мирн'!J10+'Момма'!J10+'Нам'!J10+'Нерюнг'!J10+'Нколым'!J10+'Нюрб'!J10+'Оймяк'!J10+'Олекм'!J10+'Оленек'!J10+'СрКол'!J10+'Сунт'!J10+'Татта'!J10+'Томп'!J10+'У-Алд'!J10+'У-Май'!J10+'У-Янск'!J10+'Хангал'!J10+'Чурапч'!J10+'Э_Б'!J10+'Якутск'!J10</f>
        <v>78</v>
      </c>
      <c r="K10" s="18">
        <f>'РЛИ'!K10+'ЯКШИ'!K10+'ВВРЛИ'!K10+'РСКШИ'!K10+'Жатай'!K10+'МАШ'!K10+'СУНЦ'!K10+'Абый'!K10+'Алдан'!K10+'Аллаих'!K10+'Амга'!K10+'Анабар'!K10+'Булун'!K10+'ВВилюй'!K10+'Вколым'!K10+'Вянск'!K10+'Вилюй'!K10+'Горн'!K10+'Жиг'!K10+'Кобяй'!K10+'Ленск'!K10+'М_К'!K10+'Мирн'!K10+'Момма'!K10+'Нам'!K10+'Нерюнг'!K10+'Нколым'!K10+'Нюрб'!K10+'Оймяк'!K10+'Олекм'!K10+'Оленек'!K10+'СрКол'!K10+'Сунт'!K10+'Татта'!K10+'Томп'!K10+'У-Алд'!K10+'У-Май'!K10+'У-Янск'!K10+'Хангал'!K10+'Чурапч'!K10+'Э_Б'!K10+'Якутск'!K10</f>
        <v>80</v>
      </c>
      <c r="L10" s="18">
        <f>'РЛИ'!L10+'ЯКШИ'!L10+'ВВРЛИ'!L10+'РСКШИ'!L10+'Жатай'!L10+'МАШ'!L10+'СУНЦ'!L10+'Абый'!L10+'Алдан'!L10+'Аллаих'!L10+'Амга'!L10+'Анабар'!L10+'Булун'!L10+'ВВилюй'!L10+'Вколым'!L10+'Вянск'!L10+'Вилюй'!L10+'Горн'!L10+'Жиг'!L10+'Кобяй'!L10+'Ленск'!L10+'М_К'!L10+'Мирн'!L10+'Момма'!L10+'Нам'!L10+'Нерюнг'!L10+'Нколым'!L10+'Нюрб'!L10+'Оймяк'!L10+'Олекм'!L10+'Оленек'!L10+'СрКол'!L10+'Сунт'!L10+'Татта'!L10+'Томп'!L10+'У-Алд'!L10+'У-Май'!L10+'У-Янск'!L10+'Хангал'!L10+'Чурапч'!L10+'Э_Б'!L10+'Якутск'!L10</f>
        <v>22</v>
      </c>
      <c r="M10" s="18">
        <f>'РЛИ'!M10+'ЯКШИ'!M10+'ВВРЛИ'!M10+'РСКШИ'!M10+'Жатай'!M10+'МАШ'!M10+'СУНЦ'!M10+'Абый'!M10+'Алдан'!M10+'Аллаих'!M10+'Амга'!M10+'Анабар'!M10+'Булун'!M10+'ВВилюй'!M10+'Вколым'!M10+'Вянск'!M10+'Вилюй'!M10+'Горн'!M10+'Жиг'!M10+'Кобяй'!M10+'Ленск'!M10+'М_К'!M10+'Мирн'!M10+'Момма'!M10+'Нам'!M10+'Нерюнг'!M10+'Нколым'!M10+'Нюрб'!M10+'Оймяк'!M10+'Олекм'!M10+'Оленек'!M10+'СрКол'!M10+'Сунт'!M10+'Татта'!M10+'Томп'!M10+'У-Алд'!M10+'У-Май'!M10+'У-Янск'!M10+'Хангал'!M10+'Чурапч'!M10+'Э_Б'!M10+'Якутск'!M10</f>
        <v>48</v>
      </c>
      <c r="N10" s="18">
        <f>'РЛИ'!N10+'ЯКШИ'!N10+'ВВРЛИ'!N10+'РСКШИ'!N10+'Жатай'!N10+'МАШ'!N10+'СУНЦ'!N10+'Абый'!N10+'Алдан'!N10+'Аллаих'!N10+'Амга'!N10+'Анабар'!N10+'Булун'!N10+'ВВилюй'!N10+'Вколым'!N10+'Вянск'!N10+'Вилюй'!N10+'Горн'!N10+'Жиг'!N10+'Кобяй'!N10+'Ленск'!N10+'М_К'!N10+'Мирн'!N10+'Момма'!N10+'Нам'!N10+'Нерюнг'!N10+'Нколым'!N10+'Нюрб'!N10+'Оймяк'!N10+'Олекм'!N10+'Оленек'!N10+'СрКол'!N10+'Сунт'!N10+'Татта'!N10+'Томп'!N10+'У-Алд'!N10+'У-Май'!N10+'У-Янск'!N10+'Хангал'!N10+'Чурапч'!N10+'Э_Б'!N10+'Якутск'!N10</f>
        <v>355</v>
      </c>
      <c r="O10" s="25"/>
      <c r="P10" s="26">
        <f t="shared" si="1"/>
        <v>355</v>
      </c>
      <c r="Q10" s="26">
        <f t="shared" si="2"/>
        <v>197</v>
      </c>
      <c r="R10" s="26">
        <f t="shared" si="3"/>
        <v>158</v>
      </c>
    </row>
    <row r="11">
      <c r="A11" s="17">
        <v>6.0</v>
      </c>
      <c r="B11" s="18" t="s">
        <v>15</v>
      </c>
      <c r="C11" s="18">
        <f>'РЛИ'!C11+'ЯКШИ'!C11+'ВВРЛИ'!C11+'РСКШИ'!C11+'Жатай'!C11+'МАШ'!C11+'СУНЦ'!C11+'Абый'!C11+'Алдан'!C11+'Аллаих'!C11+'Амга'!C11+'Анабар'!C11+'Булун'!C11+'ВВилюй'!C11+'Вколым'!C11+'Вянск'!C11+'Вилюй'!C11+'Горн'!C11+'Жиг'!C11+'Кобяй'!C11+'Ленск'!C11+'М_К'!C11+'Мирн'!C11+'Момма'!C11+'Нам'!C11+'Нерюнг'!C11+'Нколым'!C11+'Нюрб'!C11+'Оймяк'!C11+'Олекм'!C11+'Оленек'!C11+'СрКол'!C11+'Сунт'!C11+'Татта'!C11+'Томп'!C11+'У-Алд'!C11+'У-Май'!C11+'У-Янск'!C11+'Хангал'!C11+'Чурапч'!C11+'Э_Б'!C11+'Якутск'!C11</f>
        <v>0</v>
      </c>
      <c r="D11" s="18">
        <f>'РЛИ'!D11+'ЯКШИ'!D11+'ВВРЛИ'!D11+'РСКШИ'!D11+'Жатай'!D11+'МАШ'!D11+'СУНЦ'!D11+'Абый'!D11+'Алдан'!D11+'Аллаих'!D11+'Амга'!D11+'Анабар'!D11+'Булун'!D11+'ВВилюй'!D11+'Вколым'!D11+'Вянск'!D11+'Вилюй'!D11+'Горн'!D11+'Жиг'!D11+'Кобяй'!D11+'Ленск'!D11+'М_К'!D11+'Мирн'!D11+'Момма'!D11+'Нам'!D11+'Нерюнг'!D11+'Нколым'!D11+'Нюрб'!D11+'Оймяк'!D11+'Олекм'!D11+'Оленек'!D11+'СрКол'!D11+'Сунт'!D11+'Татта'!D11+'Томп'!D11+'У-Алд'!D11+'У-Май'!D11+'У-Янск'!D11+'Хангал'!D11+'Чурапч'!D11+'Э_Б'!D11+'Якутск'!D11</f>
        <v>0</v>
      </c>
      <c r="E11" s="18">
        <f>'РЛИ'!E11+'ЯКШИ'!E11+'ВВРЛИ'!E11+'РСКШИ'!E11+'Жатай'!E11+'МАШ'!E11+'СУНЦ'!E11+'Абый'!E11+'Алдан'!E11+'Аллаих'!E11+'Амга'!E11+'Анабар'!E11+'Булун'!E11+'ВВилюй'!E11+'Вколым'!E11+'Вянск'!E11+'Вилюй'!E11+'Горн'!E11+'Жиг'!E11+'Кобяй'!E11+'Ленск'!E11+'М_К'!E11+'Мирн'!E11+'Момма'!E11+'Нам'!E11+'Нерюнг'!E11+'Нколым'!E11+'Нюрб'!E11+'Оймяк'!E11+'Олекм'!E11+'Оленек'!E11+'СрКол'!E11+'Сунт'!E11+'Татта'!E11+'Томп'!E11+'У-Алд'!E11+'У-Май'!E11+'У-Янск'!E11+'Хангал'!E11+'Чурапч'!E11+'Э_Б'!E11+'Якутск'!E11</f>
        <v>21</v>
      </c>
      <c r="F11" s="18">
        <f>'РЛИ'!F11+'ЯКШИ'!F11+'ВВРЛИ'!F11+'РСКШИ'!F11+'Жатай'!F11+'МАШ'!F11+'СУНЦ'!F11+'Абый'!F11+'Алдан'!F11+'Аллаих'!F11+'Амга'!F11+'Анабар'!F11+'Булун'!F11+'ВВилюй'!F11+'Вколым'!F11+'Вянск'!F11+'Вилюй'!F11+'Горн'!F11+'Жиг'!F11+'Кобяй'!F11+'Ленск'!F11+'М_К'!F11+'Мирн'!F11+'Момма'!F11+'Нам'!F11+'Нерюнг'!F11+'Нколым'!F11+'Нюрб'!F11+'Оймяк'!F11+'Олекм'!F11+'Оленек'!F11+'СрКол'!F11+'Сунт'!F11+'Татта'!F11+'Томп'!F11+'У-Алд'!F11+'У-Май'!F11+'У-Янск'!F11+'Хангал'!F11+'Чурапч'!F11+'Э_Б'!F11+'Якутск'!F11</f>
        <v>19</v>
      </c>
      <c r="G11" s="18">
        <f>'РЛИ'!G11+'ЯКШИ'!G11+'ВВРЛИ'!G11+'РСКШИ'!G11+'Жатай'!G11+'МАШ'!G11+'СУНЦ'!G11+'Абый'!G11+'Алдан'!G11+'Аллаих'!G11+'Амга'!G11+'Анабар'!G11+'Булун'!G11+'ВВилюй'!G11+'Вколым'!G11+'Вянск'!G11+'Вилюй'!G11+'Горн'!G11+'Жиг'!G11+'Кобяй'!G11+'Ленск'!G11+'М_К'!G11+'Мирн'!G11+'Момма'!G11+'Нам'!G11+'Нерюнг'!G11+'Нколым'!G11+'Нюрб'!G11+'Оймяк'!G11+'Олекм'!G11+'Оленек'!G11+'СрКол'!G11+'Сунт'!G11+'Татта'!G11+'Томп'!G11+'У-Алд'!G11+'У-Май'!G11+'У-Янск'!G11+'Хангал'!G11+'Чурапч'!G11+'Э_Б'!G11+'Якутск'!G11</f>
        <v>54</v>
      </c>
      <c r="H11" s="18">
        <f>'РЛИ'!H11+'ЯКШИ'!H11+'ВВРЛИ'!H11+'РСКШИ'!H11+'Жатай'!H11+'МАШ'!H11+'СУНЦ'!H11+'Абый'!H11+'Алдан'!H11+'Аллаих'!H11+'Амга'!H11+'Анабар'!H11+'Булун'!H11+'ВВилюй'!H11+'Вколым'!H11+'Вянск'!H11+'Вилюй'!H11+'Горн'!H11+'Жиг'!H11+'Кобяй'!H11+'Ленск'!H11+'М_К'!H11+'Мирн'!H11+'Момма'!H11+'Нам'!H11+'Нерюнг'!H11+'Нколым'!H11+'Нюрб'!H11+'Оймяк'!H11+'Олекм'!H11+'Оленек'!H11+'СрКол'!H11+'Сунт'!H11+'Татта'!H11+'Томп'!H11+'У-Алд'!H11+'У-Май'!H11+'У-Янск'!H11+'Хангал'!H11+'Чурапч'!H11+'Э_Б'!H11+'Якутск'!H11</f>
        <v>20</v>
      </c>
      <c r="I11" s="18">
        <f>'РЛИ'!I11+'ЯКШИ'!I11+'ВВРЛИ'!I11+'РСКШИ'!I11+'Жатай'!I11+'МАШ'!I11+'СУНЦ'!I11+'Абый'!I11+'Алдан'!I11+'Аллаих'!I11+'Амга'!I11+'Анабар'!I11+'Булун'!I11+'ВВилюй'!I11+'Вколым'!I11+'Вянск'!I11+'Вилюй'!I11+'Горн'!I11+'Жиг'!I11+'Кобяй'!I11+'Ленск'!I11+'М_К'!I11+'Мирн'!I11+'Момма'!I11+'Нам'!I11+'Нерюнг'!I11+'Нколым'!I11+'Нюрб'!I11+'Оймяк'!I11+'Олекм'!I11+'Оленек'!I11+'СрКол'!I11+'Сунт'!I11+'Татта'!I11+'Томп'!I11+'У-Алд'!I11+'У-Май'!I11+'У-Янск'!I11+'Хангал'!I11+'Чурапч'!I11+'Э_Б'!I11+'Якутск'!I11</f>
        <v>22</v>
      </c>
      <c r="J11" s="18">
        <f>'РЛИ'!J11+'ЯКШИ'!J11+'ВВРЛИ'!J11+'РСКШИ'!J11+'Жатай'!J11+'МАШ'!J11+'СУНЦ'!J11+'Абый'!J11+'Алдан'!J11+'Аллаих'!J11+'Амга'!J11+'Анабар'!J11+'Булун'!J11+'ВВилюй'!J11+'Вколым'!J11+'Вянск'!J11+'Вилюй'!J11+'Горн'!J11+'Жиг'!J11+'Кобяй'!J11+'Ленск'!J11+'М_К'!J11+'Мирн'!J11+'Момма'!J11+'Нам'!J11+'Нерюнг'!J11+'Нколым'!J11+'Нюрб'!J11+'Оймяк'!J11+'Олекм'!J11+'Оленек'!J11+'СрКол'!J11+'Сунт'!J11+'Татта'!J11+'Томп'!J11+'У-Алд'!J11+'У-Май'!J11+'У-Янск'!J11+'Хангал'!J11+'Чурапч'!J11+'Э_Б'!J11+'Якутск'!J11</f>
        <v>54</v>
      </c>
      <c r="K11" s="18">
        <f>'РЛИ'!K11+'ЯКШИ'!K11+'ВВРЛИ'!K11+'РСКШИ'!K11+'Жатай'!K11+'МАШ'!K11+'СУНЦ'!K11+'Абый'!K11+'Алдан'!K11+'Аллаих'!K11+'Амга'!K11+'Анабар'!K11+'Булун'!K11+'ВВилюй'!K11+'Вколым'!K11+'Вянск'!K11+'Вилюй'!K11+'Горн'!K11+'Жиг'!K11+'Кобяй'!K11+'Ленск'!K11+'М_К'!K11+'Мирн'!K11+'Момма'!K11+'Нам'!K11+'Нерюнг'!K11+'Нколым'!K11+'Нюрб'!K11+'Оймяк'!K11+'Олекм'!K11+'Оленек'!K11+'СрКол'!K11+'Сунт'!K11+'Татта'!K11+'Томп'!K11+'У-Алд'!K11+'У-Май'!K11+'У-Янск'!K11+'Хангал'!K11+'Чурапч'!K11+'Э_Б'!K11+'Якутск'!K11</f>
        <v>47</v>
      </c>
      <c r="L11" s="18">
        <f>'РЛИ'!L11+'ЯКШИ'!L11+'ВВРЛИ'!L11+'РСКШИ'!L11+'Жатай'!L11+'МАШ'!L11+'СУНЦ'!L11+'Абый'!L11+'Алдан'!L11+'Аллаих'!L11+'Амга'!L11+'Анабар'!L11+'Булун'!L11+'ВВилюй'!L11+'Вколым'!L11+'Вянск'!L11+'Вилюй'!L11+'Горн'!L11+'Жиг'!L11+'Кобяй'!L11+'Ленск'!L11+'М_К'!L11+'Мирн'!L11+'Момма'!L11+'Нам'!L11+'Нерюнг'!L11+'Нколым'!L11+'Нюрб'!L11+'Оймяк'!L11+'Олекм'!L11+'Оленек'!L11+'СрКол'!L11+'Сунт'!L11+'Татта'!L11+'Томп'!L11+'У-Алд'!L11+'У-Май'!L11+'У-Янск'!L11+'Хангал'!L11+'Чурапч'!L11+'Э_Б'!L11+'Якутск'!L11</f>
        <v>14</v>
      </c>
      <c r="M11" s="18">
        <f>'РЛИ'!M11+'ЯКШИ'!M11+'ВВРЛИ'!M11+'РСКШИ'!M11+'Жатай'!M11+'МАШ'!M11+'СУНЦ'!M11+'Абый'!M11+'Алдан'!M11+'Аллаих'!M11+'Амга'!M11+'Анабар'!M11+'Булун'!M11+'ВВилюй'!M11+'Вколым'!M11+'Вянск'!M11+'Вилюй'!M11+'Горн'!M11+'Жиг'!M11+'Кобяй'!M11+'Ленск'!M11+'М_К'!M11+'Мирн'!M11+'Момма'!M11+'Нам'!M11+'Нерюнг'!M11+'Нколым'!M11+'Нюрб'!M11+'Оймяк'!M11+'Олекм'!M11+'Оленек'!M11+'СрКол'!M11+'Сунт'!M11+'Татта'!M11+'Томп'!M11+'У-Алд'!M11+'У-Май'!M11+'У-Янск'!M11+'Хангал'!M11+'Чурапч'!M11+'Э_Б'!M11+'Якутск'!M11</f>
        <v>29</v>
      </c>
      <c r="N11" s="18">
        <f>'РЛИ'!N11+'ЯКШИ'!N11+'ВВРЛИ'!N11+'РСКШИ'!N11+'Жатай'!N11+'МАШ'!N11+'СУНЦ'!N11+'Абый'!N11+'Алдан'!N11+'Аллаих'!N11+'Амга'!N11+'Анабар'!N11+'Булун'!N11+'ВВилюй'!N11+'Вколым'!N11+'Вянск'!N11+'Вилюй'!N11+'Горн'!N11+'Жиг'!N11+'Кобяй'!N11+'Ленск'!N11+'М_К'!N11+'Мирн'!N11+'Момма'!N11+'Нам'!N11+'Нерюнг'!N11+'Нколым'!N11+'Нюрб'!N11+'Оймяк'!N11+'Олекм'!N11+'Оленек'!N11+'СрКол'!N11+'Сунт'!N11+'Татта'!N11+'Томп'!N11+'У-Алд'!N11+'У-Май'!N11+'У-Янск'!N11+'Хангал'!N11+'Чурапч'!N11+'Э_Б'!N11+'Якутск'!N11</f>
        <v>195</v>
      </c>
      <c r="O11" s="25"/>
      <c r="P11" s="26">
        <f t="shared" si="1"/>
        <v>195</v>
      </c>
      <c r="Q11" s="26">
        <f t="shared" si="2"/>
        <v>94</v>
      </c>
      <c r="R11" s="26">
        <f t="shared" si="3"/>
        <v>101</v>
      </c>
    </row>
    <row r="12">
      <c r="A12" s="17">
        <v>7.0</v>
      </c>
      <c r="B12" s="18" t="s">
        <v>16</v>
      </c>
      <c r="C12" s="18">
        <f>'РЛИ'!C12+'ЯКШИ'!C12+'ВВРЛИ'!C12+'РСКШИ'!C12+'Жатай'!C12+'МАШ'!C12+'СУНЦ'!C12+'Абый'!C12+'Алдан'!C12+'Аллаих'!C12+'Амга'!C12+'Анабар'!C12+'Булун'!C12+'ВВилюй'!C12+'Вколым'!C12+'Вянск'!C12+'Вилюй'!C12+'Горн'!C12+'Жиг'!C12+'Кобяй'!C12+'Ленск'!C12+'М_К'!C12+'Мирн'!C12+'Момма'!C12+'Нам'!C12+'Нерюнг'!C12+'Нколым'!C12+'Нюрб'!C12+'Оймяк'!C12+'Олекм'!C12+'Оленек'!C12+'СрКол'!C12+'Сунт'!C12+'Татта'!C12+'Томп'!C12+'У-Алд'!C12+'У-Май'!C12+'У-Янск'!C12+'Хангал'!C12+'Чурапч'!C12+'Э_Б'!C12+'Якутск'!C12</f>
        <v>5</v>
      </c>
      <c r="D12" s="18">
        <f>'РЛИ'!D12+'ЯКШИ'!D12+'ВВРЛИ'!D12+'РСКШИ'!D12+'Жатай'!D12+'МАШ'!D12+'СУНЦ'!D12+'Абый'!D12+'Алдан'!D12+'Аллаих'!D12+'Амга'!D12+'Анабар'!D12+'Булун'!D12+'ВВилюй'!D12+'Вколым'!D12+'Вянск'!D12+'Вилюй'!D12+'Горн'!D12+'Жиг'!D12+'Кобяй'!D12+'Ленск'!D12+'М_К'!D12+'Мирн'!D12+'Момма'!D12+'Нам'!D12+'Нерюнг'!D12+'Нколым'!D12+'Нюрб'!D12+'Оймяк'!D12+'Олекм'!D12+'Оленек'!D12+'СрКол'!D12+'Сунт'!D12+'Татта'!D12+'Томп'!D12+'У-Алд'!D12+'У-Май'!D12+'У-Янск'!D12+'Хангал'!D12+'Чурапч'!D12+'Э_Б'!D12+'Якутск'!D12</f>
        <v>2</v>
      </c>
      <c r="E12" s="18">
        <f>'РЛИ'!E12+'ЯКШИ'!E12+'ВВРЛИ'!E12+'РСКШИ'!E12+'Жатай'!E12+'МАШ'!E12+'СУНЦ'!E12+'Абый'!E12+'Алдан'!E12+'Аллаих'!E12+'Амга'!E12+'Анабар'!E12+'Булун'!E12+'ВВилюй'!E12+'Вколым'!E12+'Вянск'!E12+'Вилюй'!E12+'Горн'!E12+'Жиг'!E12+'Кобяй'!E12+'Ленск'!E12+'М_К'!E12+'Мирн'!E12+'Момма'!E12+'Нам'!E12+'Нерюнг'!E12+'Нколым'!E12+'Нюрб'!E12+'Оймяк'!E12+'Олекм'!E12+'Оленек'!E12+'СрКол'!E12+'Сунт'!E12+'Татта'!E12+'Томп'!E12+'У-Алд'!E12+'У-Май'!E12+'У-Янск'!E12+'Хангал'!E12+'Чурапч'!E12+'Э_Б'!E12+'Якутск'!E12</f>
        <v>208</v>
      </c>
      <c r="F12" s="18">
        <f>'РЛИ'!F12+'ЯКШИ'!F12+'ВВРЛИ'!F12+'РСКШИ'!F12+'Жатай'!F12+'МАШ'!F12+'СУНЦ'!F12+'Абый'!F12+'Алдан'!F12+'Аллаих'!F12+'Амга'!F12+'Анабар'!F12+'Булун'!F12+'ВВилюй'!F12+'Вколым'!F12+'Вянск'!F12+'Вилюй'!F12+'Горн'!F12+'Жиг'!F12+'Кобяй'!F12+'Ленск'!F12+'М_К'!F12+'Мирн'!F12+'Момма'!F12+'Нам'!F12+'Нерюнг'!F12+'Нколым'!F12+'Нюрб'!F12+'Оймяк'!F12+'Олекм'!F12+'Оленек'!F12+'СрКол'!F12+'Сунт'!F12+'Татта'!F12+'Томп'!F12+'У-Алд'!F12+'У-Май'!F12+'У-Янск'!F12+'Хангал'!F12+'Чурапч'!F12+'Э_Б'!F12+'Якутск'!F12</f>
        <v>167</v>
      </c>
      <c r="G12" s="18">
        <f>'РЛИ'!G12+'ЯКШИ'!G12+'ВВРЛИ'!G12+'РСКШИ'!G12+'Жатай'!G12+'МАШ'!G12+'СУНЦ'!G12+'Абый'!G12+'Алдан'!G12+'Аллаих'!G12+'Амга'!G12+'Анабар'!G12+'Булун'!G12+'ВВилюй'!G12+'Вколым'!G12+'Вянск'!G12+'Вилюй'!G12+'Горн'!G12+'Жиг'!G12+'Кобяй'!G12+'Ленск'!G12+'М_К'!G12+'Мирн'!G12+'Момма'!G12+'Нам'!G12+'Нерюнг'!G12+'Нколым'!G12+'Нюрб'!G12+'Оймяк'!G12+'Олекм'!G12+'Оленек'!G12+'СрКол'!G12+'Сунт'!G12+'Татта'!G12+'Томп'!G12+'У-Алд'!G12+'У-Май'!G12+'У-Янск'!G12+'Хангал'!G12+'Чурапч'!G12+'Э_Б'!G12+'Якутск'!G12</f>
        <v>166</v>
      </c>
      <c r="H12" s="18">
        <f>'РЛИ'!H12+'ЯКШИ'!H12+'ВВРЛИ'!H12+'РСКШИ'!H12+'Жатай'!H12+'МАШ'!H12+'СУНЦ'!H12+'Абый'!H12+'Алдан'!H12+'Аллаих'!H12+'Амга'!H12+'Анабар'!H12+'Булун'!H12+'ВВилюй'!H12+'Вколым'!H12+'Вянск'!H12+'Вилюй'!H12+'Горн'!H12+'Жиг'!H12+'Кобяй'!H12+'Ленск'!H12+'М_К'!H12+'Мирн'!H12+'Момма'!H12+'Нам'!H12+'Нерюнг'!H12+'Нколым'!H12+'Нюрб'!H12+'Оймяк'!H12+'Олекм'!H12+'Оленек'!H12+'СрКол'!H12+'Сунт'!H12+'Татта'!H12+'Томп'!H12+'У-Алд'!H12+'У-Май'!H12+'У-Янск'!H12+'Хангал'!H12+'Чурапч'!H12+'Э_Б'!H12+'Якутск'!H12</f>
        <v>26</v>
      </c>
      <c r="I12" s="18">
        <f>'РЛИ'!I12+'ЯКШИ'!I12+'ВВРЛИ'!I12+'РСКШИ'!I12+'Жатай'!I12+'МАШ'!I12+'СУНЦ'!I12+'Абый'!I12+'Алдан'!I12+'Аллаих'!I12+'Амга'!I12+'Анабар'!I12+'Булун'!I12+'ВВилюй'!I12+'Вколым'!I12+'Вянск'!I12+'Вилюй'!I12+'Горн'!I12+'Жиг'!I12+'Кобяй'!I12+'Ленск'!I12+'М_К'!I12+'Мирн'!I12+'Момма'!I12+'Нам'!I12+'Нерюнг'!I12+'Нколым'!I12+'Нюрб'!I12+'Оймяк'!I12+'Олекм'!I12+'Оленек'!I12+'СрКол'!I12+'Сунт'!I12+'Татта'!I12+'Томп'!I12+'У-Алд'!I12+'У-Май'!I12+'У-Янск'!I12+'Хангал'!I12+'Чурапч'!I12+'Э_Б'!I12+'Якутск'!I12</f>
        <v>53</v>
      </c>
      <c r="J12" s="18">
        <f>'РЛИ'!J12+'ЯКШИ'!J12+'ВВРЛИ'!J12+'РСКШИ'!J12+'Жатай'!J12+'МАШ'!J12+'СУНЦ'!J12+'Абый'!J12+'Алдан'!J12+'Аллаих'!J12+'Амга'!J12+'Анабар'!J12+'Булун'!J12+'ВВилюй'!J12+'Вколым'!J12+'Вянск'!J12+'Вилюй'!J12+'Горн'!J12+'Жиг'!J12+'Кобяй'!J12+'Ленск'!J12+'М_К'!J12+'Мирн'!J12+'Момма'!J12+'Нам'!J12+'Нерюнг'!J12+'Нколым'!J12+'Нюрб'!J12+'Оймяк'!J12+'Олекм'!J12+'Оленек'!J12+'СрКол'!J12+'Сунт'!J12+'Татта'!J12+'Томп'!J12+'У-Алд'!J12+'У-Май'!J12+'У-Янск'!J12+'Хангал'!J12+'Чурапч'!J12+'Э_Б'!J12+'Якутск'!J12</f>
        <v>162</v>
      </c>
      <c r="K12" s="18">
        <f>'РЛИ'!K12+'ЯКШИ'!K12+'ВВРЛИ'!K12+'РСКШИ'!K12+'Жатай'!K12+'МАШ'!K12+'СУНЦ'!K12+'Абый'!K12+'Алдан'!K12+'Аллаих'!K12+'Амга'!K12+'Анабар'!K12+'Булун'!K12+'ВВилюй'!K12+'Вколым'!K12+'Вянск'!K12+'Вилюй'!K12+'Горн'!K12+'Жиг'!K12+'Кобяй'!K12+'Ленск'!K12+'М_К'!K12+'Мирн'!K12+'Момма'!K12+'Нам'!K12+'Нерюнг'!K12+'Нколым'!K12+'Нюрб'!K12+'Оймяк'!K12+'Олекм'!K12+'Оленек'!K12+'СрКол'!K12+'Сунт'!K12+'Татта'!K12+'Томп'!K12+'У-Алд'!K12+'У-Май'!K12+'У-Янск'!K12+'Хангал'!K12+'Чурапч'!K12+'Э_Б'!K12+'Якутск'!K12</f>
        <v>148</v>
      </c>
      <c r="L12" s="18">
        <f>'РЛИ'!L12+'ЯКШИ'!L12+'ВВРЛИ'!L12+'РСКШИ'!L12+'Жатай'!L12+'МАШ'!L12+'СУНЦ'!L12+'Абый'!L12+'Алдан'!L12+'Аллаих'!L12+'Амга'!L12+'Анабар'!L12+'Булун'!L12+'ВВилюй'!L12+'Вколым'!L12+'Вянск'!L12+'Вилюй'!L12+'Горн'!L12+'Жиг'!L12+'Кобяй'!L12+'Ленск'!L12+'М_К'!L12+'Мирн'!L12+'Момма'!L12+'Нам'!L12+'Нерюнг'!L12+'Нколым'!L12+'Нюрб'!L12+'Оймяк'!L12+'Олекм'!L12+'Оленек'!L12+'СрКол'!L12+'Сунт'!L12+'Татта'!L12+'Томп'!L12+'У-Алд'!L12+'У-Май'!L12+'У-Янск'!L12+'Хангал'!L12+'Чурапч'!L12+'Э_Б'!L12+'Якутск'!L12</f>
        <v>22</v>
      </c>
      <c r="M12" s="18">
        <f>'РЛИ'!M12+'ЯКШИ'!M12+'ВВРЛИ'!M12+'РСКШИ'!M12+'Жатай'!M12+'МАШ'!M12+'СУНЦ'!M12+'Абый'!M12+'Алдан'!M12+'Аллаих'!M12+'Амга'!M12+'Анабар'!M12+'Булун'!M12+'ВВилюй'!M12+'Вколым'!M12+'Вянск'!M12+'Вилюй'!M12+'Горн'!M12+'Жиг'!M12+'Кобяй'!M12+'Ленск'!M12+'М_К'!M12+'Мирн'!M12+'Момма'!M12+'Нам'!M12+'Нерюнг'!M12+'Нколым'!M12+'Нюрб'!M12+'Оймяк'!M12+'Олекм'!M12+'Оленек'!M12+'СрКол'!M12+'Сунт'!M12+'Татта'!M12+'Томп'!M12+'У-Алд'!M12+'У-Май'!M12+'У-Янск'!M12+'Хангал'!M12+'Чурапч'!M12+'Э_Б'!M12+'Якутск'!M12</f>
        <v>44</v>
      </c>
      <c r="N12" s="18">
        <f>'РЛИ'!N12+'ЯКШИ'!N12+'ВВРЛИ'!N12+'РСКШИ'!N12+'Жатай'!N12+'МАШ'!N12+'СУНЦ'!N12+'Абый'!N12+'Алдан'!N12+'Аллаих'!N12+'Амга'!N12+'Анабар'!N12+'Булун'!N12+'ВВилюй'!N12+'Вколым'!N12+'Вянск'!N12+'Вилюй'!N12+'Горн'!N12+'Жиг'!N12+'Кобяй'!N12+'Ленск'!N12+'М_К'!N12+'Мирн'!N12+'Момма'!N12+'Нам'!N12+'Нерюнг'!N12+'Нколым'!N12+'Нюрб'!N12+'Оймяк'!N12+'Олекм'!N12+'Оленек'!N12+'СрКол'!N12+'Сунт'!N12+'Татта'!N12+'Томп'!N12+'У-Алд'!N12+'У-Май'!N12+'У-Янск'!N12+'Хангал'!N12+'Чурапч'!N12+'Э_Б'!N12+'Якутск'!N12</f>
        <v>858</v>
      </c>
      <c r="O12" s="25"/>
      <c r="P12" s="26">
        <f t="shared" si="1"/>
        <v>858</v>
      </c>
      <c r="Q12" s="26">
        <f t="shared" si="2"/>
        <v>548</v>
      </c>
      <c r="R12" s="26">
        <f t="shared" si="3"/>
        <v>310</v>
      </c>
    </row>
    <row r="13">
      <c r="A13" s="17">
        <v>8.0</v>
      </c>
      <c r="B13" s="18" t="s">
        <v>17</v>
      </c>
      <c r="C13" s="18">
        <f>'РЛИ'!C13+'ЯКШИ'!C13+'ВВРЛИ'!C13+'РСКШИ'!C13+'Жатай'!C13+'МАШ'!C13+'СУНЦ'!C13+'Абый'!C13+'Алдан'!C13+'Аллаих'!C13+'Амга'!C13+'Анабар'!C13+'Булун'!C13+'ВВилюй'!C13+'Вколым'!C13+'Вянск'!C13+'Вилюй'!C13+'Горн'!C13+'Жиг'!C13+'Кобяй'!C13+'Ленск'!C13+'М_К'!C13+'Мирн'!C13+'Момма'!C13+'Нам'!C13+'Нерюнг'!C13+'Нколым'!C13+'Нюрб'!C13+'Оймяк'!C13+'Олекм'!C13+'Оленек'!C13+'СрКол'!C13+'Сунт'!C13+'Татта'!C13+'Томп'!C13+'У-Алд'!C13+'У-Май'!C13+'У-Янск'!C13+'Хангал'!C13+'Чурапч'!C13+'Э_Б'!C13+'Якутск'!C13</f>
        <v>0</v>
      </c>
      <c r="D13" s="18">
        <f>'РЛИ'!D13+'ЯКШИ'!D13+'ВВРЛИ'!D13+'РСКШИ'!D13+'Жатай'!D13+'МАШ'!D13+'СУНЦ'!D13+'Абый'!D13+'Алдан'!D13+'Аллаих'!D13+'Амга'!D13+'Анабар'!D13+'Булун'!D13+'ВВилюй'!D13+'Вколым'!D13+'Вянск'!D13+'Вилюй'!D13+'Горн'!D13+'Жиг'!D13+'Кобяй'!D13+'Ленск'!D13+'М_К'!D13+'Мирн'!D13+'Момма'!D13+'Нам'!D13+'Нерюнг'!D13+'Нколым'!D13+'Нюрб'!D13+'Оймяк'!D13+'Олекм'!D13+'Оленек'!D13+'СрКол'!D13+'Сунт'!D13+'Татта'!D13+'Томп'!D13+'У-Алд'!D13+'У-Май'!D13+'У-Янск'!D13+'Хангал'!D13+'Чурапч'!D13+'Э_Б'!D13+'Якутск'!D13</f>
        <v>0</v>
      </c>
      <c r="E13" s="18">
        <f>'РЛИ'!E13+'ЯКШИ'!E13+'ВВРЛИ'!E13+'РСКШИ'!E13+'Жатай'!E13+'МАШ'!E13+'СУНЦ'!E13+'Абый'!E13+'Алдан'!E13+'Аллаих'!E13+'Амга'!E13+'Анабар'!E13+'Булун'!E13+'ВВилюй'!E13+'Вколым'!E13+'Вянск'!E13+'Вилюй'!E13+'Горн'!E13+'Жиг'!E13+'Кобяй'!E13+'Ленск'!E13+'М_К'!E13+'Мирн'!E13+'Момма'!E13+'Нам'!E13+'Нерюнг'!E13+'Нколым'!E13+'Нюрб'!E13+'Оймяк'!E13+'Олекм'!E13+'Оленек'!E13+'СрКол'!E13+'Сунт'!E13+'Татта'!E13+'Томп'!E13+'У-Алд'!E13+'У-Май'!E13+'У-Янск'!E13+'Хангал'!E13+'Чурапч'!E13+'Э_Б'!E13+'Якутск'!E13</f>
        <v>9</v>
      </c>
      <c r="F13" s="18">
        <f>'РЛИ'!F13+'ЯКШИ'!F13+'ВВРЛИ'!F13+'РСКШИ'!F13+'Жатай'!F13+'МАШ'!F13+'СУНЦ'!F13+'Абый'!F13+'Алдан'!F13+'Аллаих'!F13+'Амга'!F13+'Анабар'!F13+'Булун'!F13+'ВВилюй'!F13+'Вколым'!F13+'Вянск'!F13+'Вилюй'!F13+'Горн'!F13+'Жиг'!F13+'Кобяй'!F13+'Ленск'!F13+'М_К'!F13+'Мирн'!F13+'Момма'!F13+'Нам'!F13+'Нерюнг'!F13+'Нколым'!F13+'Нюрб'!F13+'Оймяк'!F13+'Олекм'!F13+'Оленек'!F13+'СрКол'!F13+'Сунт'!F13+'Татта'!F13+'Томп'!F13+'У-Алд'!F13+'У-Май'!F13+'У-Янск'!F13+'Хангал'!F13+'Чурапч'!F13+'Э_Б'!F13+'Якутск'!F13</f>
        <v>2</v>
      </c>
      <c r="G13" s="18">
        <f>'РЛИ'!G13+'ЯКШИ'!G13+'ВВРЛИ'!G13+'РСКШИ'!G13+'Жатай'!G13+'МАШ'!G13+'СУНЦ'!G13+'Абый'!G13+'Алдан'!G13+'Аллаих'!G13+'Амга'!G13+'Анабар'!G13+'Булун'!G13+'ВВилюй'!G13+'Вколым'!G13+'Вянск'!G13+'Вилюй'!G13+'Горн'!G13+'Жиг'!G13+'Кобяй'!G13+'Ленск'!G13+'М_К'!G13+'Мирн'!G13+'Момма'!G13+'Нам'!G13+'Нерюнг'!G13+'Нколым'!G13+'Нюрб'!G13+'Оймяк'!G13+'Олекм'!G13+'Оленек'!G13+'СрКол'!G13+'Сунт'!G13+'Татта'!G13+'Томп'!G13+'У-Алд'!G13+'У-Май'!G13+'У-Янск'!G13+'Хангал'!G13+'Чурапч'!G13+'Э_Б'!G13+'Якутск'!G13</f>
        <v>3</v>
      </c>
      <c r="H13" s="18">
        <f>'РЛИ'!H13+'ЯКШИ'!H13+'ВВРЛИ'!H13+'РСКШИ'!H13+'Жатай'!H13+'МАШ'!H13+'СУНЦ'!H13+'Абый'!H13+'Алдан'!H13+'Аллаих'!H13+'Амга'!H13+'Анабар'!H13+'Булун'!H13+'ВВилюй'!H13+'Вколым'!H13+'Вянск'!H13+'Вилюй'!H13+'Горн'!H13+'Жиг'!H13+'Кобяй'!H13+'Ленск'!H13+'М_К'!H13+'Мирн'!H13+'Момма'!H13+'Нам'!H13+'Нерюнг'!H13+'Нколым'!H13+'Нюрб'!H13+'Оймяк'!H13+'Олекм'!H13+'Оленек'!H13+'СрКол'!H13+'Сунт'!H13+'Татта'!H13+'Томп'!H13+'У-Алд'!H13+'У-Май'!H13+'У-Янск'!H13+'Хангал'!H13+'Чурапч'!H13+'Э_Б'!H13+'Якутск'!H13</f>
        <v>4</v>
      </c>
      <c r="I13" s="18">
        <f>'РЛИ'!I13+'ЯКШИ'!I13+'ВВРЛИ'!I13+'РСКШИ'!I13+'Жатай'!I13+'МАШ'!I13+'СУНЦ'!I13+'Абый'!I13+'Алдан'!I13+'Аллаих'!I13+'Амга'!I13+'Анабар'!I13+'Булун'!I13+'ВВилюй'!I13+'Вколым'!I13+'Вянск'!I13+'Вилюй'!I13+'Горн'!I13+'Жиг'!I13+'Кобяй'!I13+'Ленск'!I13+'М_К'!I13+'Мирн'!I13+'Момма'!I13+'Нам'!I13+'Нерюнг'!I13+'Нколым'!I13+'Нюрб'!I13+'Оймяк'!I13+'Олекм'!I13+'Оленек'!I13+'СрКол'!I13+'Сунт'!I13+'Татта'!I13+'Томп'!I13+'У-Алд'!I13+'У-Май'!I13+'У-Янск'!I13+'Хангал'!I13+'Чурапч'!I13+'Э_Б'!I13+'Якутск'!I13</f>
        <v>1</v>
      </c>
      <c r="J13" s="18">
        <f>'РЛИ'!J13+'ЯКШИ'!J13+'ВВРЛИ'!J13+'РСКШИ'!J13+'Жатай'!J13+'МАШ'!J13+'СУНЦ'!J13+'Абый'!J13+'Алдан'!J13+'Аллаих'!J13+'Амга'!J13+'Анабар'!J13+'Булун'!J13+'ВВилюй'!J13+'Вколым'!J13+'Вянск'!J13+'Вилюй'!J13+'Горн'!J13+'Жиг'!J13+'Кобяй'!J13+'Ленск'!J13+'М_К'!J13+'Мирн'!J13+'Момма'!J13+'Нам'!J13+'Нерюнг'!J13+'Нколым'!J13+'Нюрб'!J13+'Оймяк'!J13+'Олекм'!J13+'Оленек'!J13+'СрКол'!J13+'Сунт'!J13+'Татта'!J13+'Томп'!J13+'У-Алд'!J13+'У-Май'!J13+'У-Янск'!J13+'Хангал'!J13+'Чурапч'!J13+'Э_Б'!J13+'Якутск'!J13</f>
        <v>9</v>
      </c>
      <c r="K13" s="18">
        <f>'РЛИ'!K13+'ЯКШИ'!K13+'ВВРЛИ'!K13+'РСКШИ'!K13+'Жатай'!K13+'МАШ'!K13+'СУНЦ'!K13+'Абый'!K13+'Алдан'!K13+'Аллаих'!K13+'Амга'!K13+'Анабар'!K13+'Булун'!K13+'ВВилюй'!K13+'Вколым'!K13+'Вянск'!K13+'Вилюй'!K13+'Горн'!K13+'Жиг'!K13+'Кобяй'!K13+'Ленск'!K13+'М_К'!K13+'Мирн'!K13+'Момма'!K13+'Нам'!K13+'Нерюнг'!K13+'Нколым'!K13+'Нюрб'!K13+'Оймяк'!K13+'Олекм'!K13+'Оленек'!K13+'СрКол'!K13+'Сунт'!K13+'Татта'!K13+'Томп'!K13+'У-Алд'!K13+'У-Май'!K13+'У-Янск'!K13+'Хангал'!K13+'Чурапч'!K13+'Э_Б'!K13+'Якутск'!K13</f>
        <v>4</v>
      </c>
      <c r="L13" s="18">
        <f>'РЛИ'!L13+'ЯКШИ'!L13+'ВВРЛИ'!L13+'РСКШИ'!L13+'Жатай'!L13+'МАШ'!L13+'СУНЦ'!L13+'Абый'!L13+'Алдан'!L13+'Аллаих'!L13+'Амга'!L13+'Анабар'!L13+'Булун'!L13+'ВВилюй'!L13+'Вколым'!L13+'Вянск'!L13+'Вилюй'!L13+'Горн'!L13+'Жиг'!L13+'Кобяй'!L13+'Ленск'!L13+'М_К'!L13+'Мирн'!L13+'Момма'!L13+'Нам'!L13+'Нерюнг'!L13+'Нколым'!L13+'Нюрб'!L13+'Оймяк'!L13+'Олекм'!L13+'Оленек'!L13+'СрКол'!L13+'Сунт'!L13+'Татта'!L13+'Томп'!L13+'У-Алд'!L13+'У-Май'!L13+'У-Янск'!L13+'Хангал'!L13+'Чурапч'!L13+'Э_Б'!L13+'Якутск'!L13</f>
        <v>2</v>
      </c>
      <c r="M13" s="18">
        <f>'РЛИ'!M13+'ЯКШИ'!M13+'ВВРЛИ'!M13+'РСКШИ'!M13+'Жатай'!M13+'МАШ'!M13+'СУНЦ'!M13+'Абый'!M13+'Алдан'!M13+'Аллаих'!M13+'Амга'!M13+'Анабар'!M13+'Булун'!M13+'ВВилюй'!M13+'Вколым'!M13+'Вянск'!M13+'Вилюй'!M13+'Горн'!M13+'Жиг'!M13+'Кобяй'!M13+'Ленск'!M13+'М_К'!M13+'Мирн'!M13+'Момма'!M13+'Нам'!M13+'Нерюнг'!M13+'Нколым'!M13+'Нюрб'!M13+'Оймяк'!M13+'Олекм'!M13+'Оленек'!M13+'СрКол'!M13+'Сунт'!M13+'Татта'!M13+'Томп'!M13+'У-Алд'!M13+'У-Май'!M13+'У-Янск'!M13+'Хангал'!M13+'Чурапч'!M13+'Э_Б'!M13+'Якутск'!M13</f>
        <v>2</v>
      </c>
      <c r="N13" s="18">
        <f>'РЛИ'!N13+'ЯКШИ'!N13+'ВВРЛИ'!N13+'РСКШИ'!N13+'Жатай'!N13+'МАШ'!N13+'СУНЦ'!N13+'Абый'!N13+'Алдан'!N13+'Аллаих'!N13+'Амга'!N13+'Анабар'!N13+'Булун'!N13+'ВВилюй'!N13+'Вколым'!N13+'Вянск'!N13+'Вилюй'!N13+'Горн'!N13+'Жиг'!N13+'Кобяй'!N13+'Ленск'!N13+'М_К'!N13+'Мирн'!N13+'Момма'!N13+'Нам'!N13+'Нерюнг'!N13+'Нколым'!N13+'Нюрб'!N13+'Оймяк'!N13+'Олекм'!N13+'Оленек'!N13+'СрКол'!N13+'Сунт'!N13+'Татта'!N13+'Томп'!N13+'У-Алд'!N13+'У-Май'!N13+'У-Янск'!N13+'Хангал'!N13+'Чурапч'!N13+'Э_Б'!N13+'Якутск'!N13</f>
        <v>27</v>
      </c>
      <c r="O13" s="25"/>
      <c r="P13" s="26">
        <f t="shared" si="1"/>
        <v>27</v>
      </c>
      <c r="Q13" s="26">
        <f t="shared" si="2"/>
        <v>14</v>
      </c>
      <c r="R13" s="26">
        <f t="shared" si="3"/>
        <v>13</v>
      </c>
    </row>
    <row r="14">
      <c r="A14" s="17">
        <v>9.0</v>
      </c>
      <c r="B14" s="18" t="s">
        <v>18</v>
      </c>
      <c r="C14" s="18">
        <f>'РЛИ'!C14+'ЯКШИ'!C14+'ВВРЛИ'!C14+'РСКШИ'!C14+'Жатай'!C14+'МАШ'!C14+'СУНЦ'!C14+'Абый'!C14+'Алдан'!C14+'Аллаих'!C14+'Амга'!C14+'Анабар'!C14+'Булун'!C14+'ВВилюй'!C14+'Вколым'!C14+'Вянск'!C14+'Вилюй'!C14+'Горн'!C14+'Жиг'!C14+'Кобяй'!C14+'Ленск'!C14+'М_К'!C14+'Мирн'!C14+'Момма'!C14+'Нам'!C14+'Нерюнг'!C14+'Нколым'!C14+'Нюрб'!C14+'Оймяк'!C14+'Олекм'!C14+'Оленек'!C14+'СрКол'!C14+'Сунт'!C14+'Татта'!C14+'Томп'!C14+'У-Алд'!C14+'У-Май'!C14+'У-Янск'!C14+'Хангал'!C14+'Чурапч'!C14+'Э_Б'!C14+'Якутск'!C14</f>
        <v>0</v>
      </c>
      <c r="D14" s="18">
        <f>'РЛИ'!D14+'ЯКШИ'!D14+'ВВРЛИ'!D14+'РСКШИ'!D14+'Жатай'!D14+'МАШ'!D14+'СУНЦ'!D14+'Абый'!D14+'Алдан'!D14+'Аллаих'!D14+'Амга'!D14+'Анабар'!D14+'Булун'!D14+'ВВилюй'!D14+'Вколым'!D14+'Вянск'!D14+'Вилюй'!D14+'Горн'!D14+'Жиг'!D14+'Кобяй'!D14+'Ленск'!D14+'М_К'!D14+'Мирн'!D14+'Момма'!D14+'Нам'!D14+'Нерюнг'!D14+'Нколым'!D14+'Нюрб'!D14+'Оймяк'!D14+'Олекм'!D14+'Оленек'!D14+'СрКол'!D14+'Сунт'!D14+'Татта'!D14+'Томп'!D14+'У-Алд'!D14+'У-Май'!D14+'У-Янск'!D14+'Хангал'!D14+'Чурапч'!D14+'Э_Б'!D14+'Якутск'!D14</f>
        <v>0</v>
      </c>
      <c r="E14" s="18">
        <f>'РЛИ'!E14+'ЯКШИ'!E14+'ВВРЛИ'!E14+'РСКШИ'!E14+'Жатай'!E14+'МАШ'!E14+'СУНЦ'!E14+'Абый'!E14+'Алдан'!E14+'Аллаих'!E14+'Амга'!E14+'Анабар'!E14+'Булун'!E14+'ВВилюй'!E14+'Вколым'!E14+'Вянск'!E14+'Вилюй'!E14+'Горн'!E14+'Жиг'!E14+'Кобяй'!E14+'Ленск'!E14+'М_К'!E14+'Мирн'!E14+'Момма'!E14+'Нам'!E14+'Нерюнг'!E14+'Нколым'!E14+'Нюрб'!E14+'Оймяк'!E14+'Олекм'!E14+'Оленек'!E14+'СрКол'!E14+'Сунт'!E14+'Татта'!E14+'Томп'!E14+'У-Алд'!E14+'У-Май'!E14+'У-Янск'!E14+'Хангал'!E14+'Чурапч'!E14+'Э_Б'!E14+'Якутск'!E14</f>
        <v>203</v>
      </c>
      <c r="F14" s="18">
        <f>'РЛИ'!F14+'ЯКШИ'!F14+'ВВРЛИ'!F14+'РСКШИ'!F14+'Жатай'!F14+'МАШ'!F14+'СУНЦ'!F14+'Абый'!F14+'Алдан'!F14+'Аллаих'!F14+'Амга'!F14+'Анабар'!F14+'Булун'!F14+'ВВилюй'!F14+'Вколым'!F14+'Вянск'!F14+'Вилюй'!F14+'Горн'!F14+'Жиг'!F14+'Кобяй'!F14+'Ленск'!F14+'М_К'!F14+'Мирн'!F14+'Момма'!F14+'Нам'!F14+'Нерюнг'!F14+'Нколым'!F14+'Нюрб'!F14+'Оймяк'!F14+'Олекм'!F14+'Оленек'!F14+'СрКол'!F14+'Сунт'!F14+'Татта'!F14+'Томп'!F14+'У-Алд'!F14+'У-Май'!F14+'У-Янск'!F14+'Хангал'!F14+'Чурапч'!F14+'Э_Б'!F14+'Якутск'!F14</f>
        <v>222</v>
      </c>
      <c r="G14" s="18">
        <f>'РЛИ'!G14+'ЯКШИ'!G14+'ВВРЛИ'!G14+'РСКШИ'!G14+'Жатай'!G14+'МАШ'!G14+'СУНЦ'!G14+'Абый'!G14+'Алдан'!G14+'Аллаих'!G14+'Амга'!G14+'Анабар'!G14+'Булун'!G14+'ВВилюй'!G14+'Вколым'!G14+'Вянск'!G14+'Вилюй'!G14+'Горн'!G14+'Жиг'!G14+'Кобяй'!G14+'Ленск'!G14+'М_К'!G14+'Мирн'!G14+'Момма'!G14+'Нам'!G14+'Нерюнг'!G14+'Нколым'!G14+'Нюрб'!G14+'Оймяк'!G14+'Олекм'!G14+'Оленек'!G14+'СрКол'!G14+'Сунт'!G14+'Татта'!G14+'Томп'!G14+'У-Алд'!G14+'У-Май'!G14+'У-Янск'!G14+'Хангал'!G14+'Чурапч'!G14+'Э_Б'!G14+'Якутск'!G14</f>
        <v>225</v>
      </c>
      <c r="H14" s="18">
        <f>'РЛИ'!H14+'ЯКШИ'!H14+'ВВРЛИ'!H14+'РСКШИ'!H14+'Жатай'!H14+'МАШ'!H14+'СУНЦ'!H14+'Абый'!H14+'Алдан'!H14+'Аллаих'!H14+'Амга'!H14+'Анабар'!H14+'Булун'!H14+'ВВилюй'!H14+'Вколым'!H14+'Вянск'!H14+'Вилюй'!H14+'Горн'!H14+'Жиг'!H14+'Кобяй'!H14+'Ленск'!H14+'М_К'!H14+'Мирн'!H14+'Момма'!H14+'Нам'!H14+'Нерюнг'!H14+'Нколым'!H14+'Нюрб'!H14+'Оймяк'!H14+'Олекм'!H14+'Оленек'!H14+'СрКол'!H14+'Сунт'!H14+'Татта'!H14+'Томп'!H14+'У-Алд'!H14+'У-Май'!H14+'У-Янск'!H14+'Хангал'!H14+'Чурапч'!H14+'Э_Б'!H14+'Якутск'!H14</f>
        <v>45</v>
      </c>
      <c r="I14" s="18">
        <f>'РЛИ'!I14+'ЯКШИ'!I14+'ВВРЛИ'!I14+'РСКШИ'!I14+'Жатай'!I14+'МАШ'!I14+'СУНЦ'!I14+'Абый'!I14+'Алдан'!I14+'Аллаих'!I14+'Амга'!I14+'Анабар'!I14+'Булун'!I14+'ВВилюй'!I14+'Вколым'!I14+'Вянск'!I14+'Вилюй'!I14+'Горн'!I14+'Жиг'!I14+'Кобяй'!I14+'Ленск'!I14+'М_К'!I14+'Мирн'!I14+'Момма'!I14+'Нам'!I14+'Нерюнг'!I14+'Нколым'!I14+'Нюрб'!I14+'Оймяк'!I14+'Олекм'!I14+'Оленек'!I14+'СрКол'!I14+'Сунт'!I14+'Татта'!I14+'Томп'!I14+'У-Алд'!I14+'У-Май'!I14+'У-Янск'!I14+'Хангал'!I14+'Чурапч'!I14+'Э_Б'!I14+'Якутск'!I14</f>
        <v>134</v>
      </c>
      <c r="J14" s="18">
        <f>'РЛИ'!J14+'ЯКШИ'!J14+'ВВРЛИ'!J14+'РСКШИ'!J14+'Жатай'!J14+'МАШ'!J14+'СУНЦ'!J14+'Абый'!J14+'Алдан'!J14+'Аллаих'!J14+'Амга'!J14+'Анабар'!J14+'Булун'!J14+'ВВилюй'!J14+'Вколым'!J14+'Вянск'!J14+'Вилюй'!J14+'Горн'!J14+'Жиг'!J14+'Кобяй'!J14+'Ленск'!J14+'М_К'!J14+'Мирн'!J14+'Момма'!J14+'Нам'!J14+'Нерюнг'!J14+'Нколым'!J14+'Нюрб'!J14+'Оймяк'!J14+'Олекм'!J14+'Оленек'!J14+'СрКол'!J14+'Сунт'!J14+'Татта'!J14+'Томп'!J14+'У-Алд'!J14+'У-Май'!J14+'У-Янск'!J14+'Хангал'!J14+'Чурапч'!J14+'Э_Б'!J14+'Якутск'!J14</f>
        <v>238</v>
      </c>
      <c r="K14" s="18">
        <f>'РЛИ'!K14+'ЯКШИ'!K14+'ВВРЛИ'!K14+'РСКШИ'!K14+'Жатай'!K14+'МАШ'!K14+'СУНЦ'!K14+'Абый'!K14+'Алдан'!K14+'Аллаих'!K14+'Амга'!K14+'Анабар'!K14+'Булун'!K14+'ВВилюй'!K14+'Вколым'!K14+'Вянск'!K14+'Вилюй'!K14+'Горн'!K14+'Жиг'!K14+'Кобяй'!K14+'Ленск'!K14+'М_К'!K14+'Мирн'!K14+'Момма'!K14+'Нам'!K14+'Нерюнг'!K14+'Нколым'!K14+'Нюрб'!K14+'Оймяк'!K14+'Олекм'!K14+'Оленек'!K14+'СрКол'!K14+'Сунт'!K14+'Татта'!K14+'Томп'!K14+'У-Алд'!K14+'У-Май'!K14+'У-Янск'!K14+'Хангал'!K14+'Чурапч'!K14+'Э_Б'!K14+'Якутск'!K14</f>
        <v>184</v>
      </c>
      <c r="L14" s="18">
        <f>'РЛИ'!L14+'ЯКШИ'!L14+'ВВРЛИ'!L14+'РСКШИ'!L14+'Жатай'!L14+'МАШ'!L14+'СУНЦ'!L14+'Абый'!L14+'Алдан'!L14+'Аллаих'!L14+'Амга'!L14+'Анабар'!L14+'Булун'!L14+'ВВилюй'!L14+'Вколым'!L14+'Вянск'!L14+'Вилюй'!L14+'Горн'!L14+'Жиг'!L14+'Кобяй'!L14+'Ленск'!L14+'М_К'!L14+'Мирн'!L14+'Момма'!L14+'Нам'!L14+'Нерюнг'!L14+'Нколым'!L14+'Нюрб'!L14+'Оймяк'!L14+'Олекм'!L14+'Оленек'!L14+'СрКол'!L14+'Сунт'!L14+'Татта'!L14+'Томп'!L14+'У-Алд'!L14+'У-Май'!L14+'У-Янск'!L14+'Хангал'!L14+'Чурапч'!L14+'Э_Б'!L14+'Якутск'!L14</f>
        <v>44</v>
      </c>
      <c r="M14" s="18">
        <f>'РЛИ'!M14+'ЯКШИ'!M14+'ВВРЛИ'!M14+'РСКШИ'!M14+'Жатай'!M14+'МАШ'!M14+'СУНЦ'!M14+'Абый'!M14+'Алдан'!M14+'Аллаих'!M14+'Амга'!M14+'Анабар'!M14+'Булун'!M14+'ВВилюй'!M14+'Вколым'!M14+'Вянск'!M14+'Вилюй'!M14+'Горн'!M14+'Жиг'!M14+'Кобяй'!M14+'Ленск'!M14+'М_К'!M14+'Мирн'!M14+'Момма'!M14+'Нам'!M14+'Нерюнг'!M14+'Нколым'!M14+'Нюрб'!M14+'Оймяк'!M14+'Олекм'!M14+'Оленек'!M14+'СрКол'!M14+'Сунт'!M14+'Татта'!M14+'Томп'!M14+'У-Алд'!M14+'У-Май'!M14+'У-Янск'!M14+'Хангал'!M14+'Чурапч'!M14+'Э_Б'!M14+'Якутск'!M14</f>
        <v>97</v>
      </c>
      <c r="N14" s="18">
        <f>'РЛИ'!N14+'ЯКШИ'!N14+'ВВРЛИ'!N14+'РСКШИ'!N14+'Жатай'!N14+'МАШ'!N14+'СУНЦ'!N14+'Абый'!N14+'Алдан'!N14+'Аллаих'!N14+'Амга'!N14+'Анабар'!N14+'Булун'!N14+'ВВилюй'!N14+'Вколым'!N14+'Вянск'!N14+'Вилюй'!N14+'Горн'!N14+'Жиг'!N14+'Кобяй'!N14+'Ленск'!N14+'М_К'!N14+'Мирн'!N14+'Момма'!N14+'Нам'!N14+'Нерюнг'!N14+'Нколым'!N14+'Нюрб'!N14+'Оймяк'!N14+'Олекм'!N14+'Оленек'!N14+'СрКол'!N14+'Сунт'!N14+'Татта'!N14+'Томп'!N14+'У-Алд'!N14+'У-Май'!N14+'У-Янск'!N14+'Хангал'!N14+'Чурапч'!N14+'Э_Б'!N14+'Якутск'!N14</f>
        <v>1072</v>
      </c>
      <c r="O14" s="25"/>
      <c r="P14" s="26">
        <f t="shared" si="1"/>
        <v>1072</v>
      </c>
      <c r="Q14" s="26">
        <f t="shared" si="2"/>
        <v>650</v>
      </c>
      <c r="R14" s="26">
        <f t="shared" si="3"/>
        <v>422</v>
      </c>
    </row>
    <row r="15">
      <c r="A15" s="17">
        <v>10.0</v>
      </c>
      <c r="B15" s="18" t="s">
        <v>19</v>
      </c>
      <c r="C15" s="18">
        <f>'РЛИ'!C15+'ЯКШИ'!C15+'ВВРЛИ'!C15+'РСКШИ'!C15+'Жатай'!C15+'МАШ'!C15+'СУНЦ'!C15+'Абый'!C15+'Алдан'!C15+'Аллаих'!C15+'Амга'!C15+'Анабар'!C15+'Булун'!C15+'ВВилюй'!C15+'Вколым'!C15+'Вянск'!C15+'Вилюй'!C15+'Горн'!C15+'Жиг'!C15+'Кобяй'!C15+'Ленск'!C15+'М_К'!C15+'Мирн'!C15+'Момма'!C15+'Нам'!C15+'Нерюнг'!C15+'Нколым'!C15+'Нюрб'!C15+'Оймяк'!C15+'Олекм'!C15+'Оленек'!C15+'СрКол'!C15+'Сунт'!C15+'Татта'!C15+'Томп'!C15+'У-Алд'!C15+'У-Май'!C15+'У-Янск'!C15+'Хангал'!C15+'Чурапч'!C15+'Э_Б'!C15+'Якутск'!C15</f>
        <v>377</v>
      </c>
      <c r="D15" s="18">
        <f>'РЛИ'!D15+'ЯКШИ'!D15+'ВВРЛИ'!D15+'РСКШИ'!D15+'Жатай'!D15+'МАШ'!D15+'СУНЦ'!D15+'Абый'!D15+'Алдан'!D15+'Аллаих'!D15+'Амга'!D15+'Анабар'!D15+'Булун'!D15+'ВВилюй'!D15+'Вколым'!D15+'Вянск'!D15+'Вилюй'!D15+'Горн'!D15+'Жиг'!D15+'Кобяй'!D15+'Ленск'!D15+'М_К'!D15+'Мирн'!D15+'Момма'!D15+'Нам'!D15+'Нерюнг'!D15+'Нколым'!D15+'Нюрб'!D15+'Оймяк'!D15+'Олекм'!D15+'Оленек'!D15+'СрКол'!D15+'Сунт'!D15+'Татта'!D15+'Томп'!D15+'У-Алд'!D15+'У-Май'!D15+'У-Янск'!D15+'Хангал'!D15+'Чурапч'!D15+'Э_Б'!D15+'Якутск'!D15</f>
        <v>341</v>
      </c>
      <c r="E15" s="18">
        <f>'РЛИ'!E15+'ЯКШИ'!E15+'ВВРЛИ'!E15+'РСКШИ'!E15+'Жатай'!E15+'МАШ'!E15+'СУНЦ'!E15+'Абый'!E15+'Алдан'!E15+'Аллаих'!E15+'Амга'!E15+'Анабар'!E15+'Булун'!E15+'ВВилюй'!E15+'Вколым'!E15+'Вянск'!E15+'Вилюй'!E15+'Горн'!E15+'Жиг'!E15+'Кобяй'!E15+'Ленск'!E15+'М_К'!E15+'Мирн'!E15+'Момма'!E15+'Нам'!E15+'Нерюнг'!E15+'Нколым'!E15+'Нюрб'!E15+'Оймяк'!E15+'Олекм'!E15+'Оленек'!E15+'СрКол'!E15+'Сунт'!E15+'Татта'!E15+'Томп'!E15+'У-Алд'!E15+'У-Май'!E15+'У-Янск'!E15+'Хангал'!E15+'Чурапч'!E15+'Э_Б'!E15+'Якутск'!E15</f>
        <v>309</v>
      </c>
      <c r="F15" s="18">
        <f>'РЛИ'!F15+'ЯКШИ'!F15+'ВВРЛИ'!F15+'РСКШИ'!F15+'Жатай'!F15+'МАШ'!F15+'СУНЦ'!F15+'Абый'!F15+'Алдан'!F15+'Аллаих'!F15+'Амга'!F15+'Анабар'!F15+'Булун'!F15+'ВВилюй'!F15+'Вколым'!F15+'Вянск'!F15+'Вилюй'!F15+'Горн'!F15+'Жиг'!F15+'Кобяй'!F15+'Ленск'!F15+'М_К'!F15+'Мирн'!F15+'Момма'!F15+'Нам'!F15+'Нерюнг'!F15+'Нколым'!F15+'Нюрб'!F15+'Оймяк'!F15+'Олекм'!F15+'Оленек'!F15+'СрКол'!F15+'Сунт'!F15+'Татта'!F15+'Томп'!F15+'У-Алд'!F15+'У-Май'!F15+'У-Янск'!F15+'Хангал'!F15+'Чурапч'!F15+'Э_Б'!F15+'Якутск'!F15</f>
        <v>259</v>
      </c>
      <c r="G15" s="18">
        <f>'РЛИ'!G15+'ЯКШИ'!G15+'ВВРЛИ'!G15+'РСКШИ'!G15+'Жатай'!G15+'МАШ'!G15+'СУНЦ'!G15+'Абый'!G15+'Алдан'!G15+'Аллаих'!G15+'Амга'!G15+'Анабар'!G15+'Булун'!G15+'ВВилюй'!G15+'Вколым'!G15+'Вянск'!G15+'Вилюй'!G15+'Горн'!G15+'Жиг'!G15+'Кобяй'!G15+'Ленск'!G15+'М_К'!G15+'Мирн'!G15+'Момма'!G15+'Нам'!G15+'Нерюнг'!G15+'Нколым'!G15+'Нюрб'!G15+'Оймяк'!G15+'Олекм'!G15+'Оленек'!G15+'СрКол'!G15+'Сунт'!G15+'Татта'!G15+'Томп'!G15+'У-Алд'!G15+'У-Май'!G15+'У-Янск'!G15+'Хангал'!G15+'Чурапч'!G15+'Э_Б'!G15+'Якутск'!G15</f>
        <v>243</v>
      </c>
      <c r="H15" s="18">
        <f>'РЛИ'!H15+'ЯКШИ'!H15+'ВВРЛИ'!H15+'РСКШИ'!H15+'Жатай'!H15+'МАШ'!H15+'СУНЦ'!H15+'Абый'!H15+'Алдан'!H15+'Аллаих'!H15+'Амга'!H15+'Анабар'!H15+'Булун'!H15+'ВВилюй'!H15+'Вколым'!H15+'Вянск'!H15+'Вилюй'!H15+'Горн'!H15+'Жиг'!H15+'Кобяй'!H15+'Ленск'!H15+'М_К'!H15+'Мирн'!H15+'Момма'!H15+'Нам'!H15+'Нерюнг'!H15+'Нколым'!H15+'Нюрб'!H15+'Оймяк'!H15+'Олекм'!H15+'Оленек'!H15+'СрКол'!H15+'Сунт'!H15+'Татта'!H15+'Томп'!H15+'У-Алд'!H15+'У-Май'!H15+'У-Янск'!H15+'Хангал'!H15+'Чурапч'!H15+'Э_Б'!H15+'Якутск'!H15</f>
        <v>59</v>
      </c>
      <c r="I15" s="18">
        <f>'РЛИ'!I15+'ЯКШИ'!I15+'ВВРЛИ'!I15+'РСКШИ'!I15+'Жатай'!I15+'МАШ'!I15+'СУНЦ'!I15+'Абый'!I15+'Алдан'!I15+'Аллаих'!I15+'Амга'!I15+'Анабар'!I15+'Булун'!I15+'ВВилюй'!I15+'Вколым'!I15+'Вянск'!I15+'Вилюй'!I15+'Горн'!I15+'Жиг'!I15+'Кобяй'!I15+'Ленск'!I15+'М_К'!I15+'Мирн'!I15+'Момма'!I15+'Нам'!I15+'Нерюнг'!I15+'Нколым'!I15+'Нюрб'!I15+'Оймяк'!I15+'Олекм'!I15+'Оленек'!I15+'СрКол'!I15+'Сунт'!I15+'Татта'!I15+'Томп'!I15+'У-Алд'!I15+'У-Май'!I15+'У-Янск'!I15+'Хангал'!I15+'Чурапч'!I15+'Э_Б'!I15+'Якутск'!I15</f>
        <v>199</v>
      </c>
      <c r="J15" s="18">
        <f>'РЛИ'!J15+'ЯКШИ'!J15+'ВВРЛИ'!J15+'РСКШИ'!J15+'Жатай'!J15+'МАШ'!J15+'СУНЦ'!J15+'Абый'!J15+'Алдан'!J15+'Аллаих'!J15+'Амга'!J15+'Анабар'!J15+'Булун'!J15+'ВВилюй'!J15+'Вколым'!J15+'Вянск'!J15+'Вилюй'!J15+'Горн'!J15+'Жиг'!J15+'Кобяй'!J15+'Ленск'!J15+'М_К'!J15+'Мирн'!J15+'Момма'!J15+'Нам'!J15+'Нерюнг'!J15+'Нколым'!J15+'Нюрб'!J15+'Оймяк'!J15+'Олекм'!J15+'Оленек'!J15+'СрКол'!J15+'Сунт'!J15+'Татта'!J15+'Томп'!J15+'У-Алд'!J15+'У-Май'!J15+'У-Янск'!J15+'Хангал'!J15+'Чурапч'!J15+'Э_Б'!J15+'Якутск'!J15</f>
        <v>260</v>
      </c>
      <c r="K15" s="18">
        <f>'РЛИ'!K15+'ЯКШИ'!K15+'ВВРЛИ'!K15+'РСКШИ'!K15+'Жатай'!K15+'МАШ'!K15+'СУНЦ'!K15+'Абый'!K15+'Алдан'!K15+'Аллаих'!K15+'Амга'!K15+'Анабар'!K15+'Булун'!K15+'ВВилюй'!K15+'Вколым'!K15+'Вянск'!K15+'Вилюй'!K15+'Горн'!K15+'Жиг'!K15+'Кобяй'!K15+'Ленск'!K15+'М_К'!K15+'Мирн'!K15+'Момма'!K15+'Нам'!K15+'Нерюнг'!K15+'Нколым'!K15+'Нюрб'!K15+'Оймяк'!K15+'Олекм'!K15+'Оленек'!K15+'СрКол'!K15+'Сунт'!K15+'Татта'!K15+'Томп'!K15+'У-Алд'!K15+'У-Май'!K15+'У-Янск'!K15+'Хангал'!K15+'Чурапч'!K15+'Э_Б'!K15+'Якутск'!K15</f>
        <v>214</v>
      </c>
      <c r="L15" s="18">
        <f>'РЛИ'!L15+'ЯКШИ'!L15+'ВВРЛИ'!L15+'РСКШИ'!L15+'Жатай'!L15+'МАШ'!L15+'СУНЦ'!L15+'Абый'!L15+'Алдан'!L15+'Аллаих'!L15+'Амга'!L15+'Анабар'!L15+'Булун'!L15+'ВВилюй'!L15+'Вколым'!L15+'Вянск'!L15+'Вилюй'!L15+'Горн'!L15+'Жиг'!L15+'Кобяй'!L15+'Ленск'!L15+'М_К'!L15+'Мирн'!L15+'Момма'!L15+'Нам'!L15+'Нерюнг'!L15+'Нколым'!L15+'Нюрб'!L15+'Оймяк'!L15+'Олекм'!L15+'Оленек'!L15+'СрКол'!L15+'Сунт'!L15+'Татта'!L15+'Томп'!L15+'У-Алд'!L15+'У-Май'!L15+'У-Янск'!L15+'Хангал'!L15+'Чурапч'!L15+'Э_Б'!L15+'Якутск'!L15</f>
        <v>23</v>
      </c>
      <c r="M15" s="18">
        <f>'РЛИ'!M15+'ЯКШИ'!M15+'ВВРЛИ'!M15+'РСКШИ'!M15+'Жатай'!M15+'МАШ'!M15+'СУНЦ'!M15+'Абый'!M15+'Алдан'!M15+'Аллаих'!M15+'Амга'!M15+'Анабар'!M15+'Булун'!M15+'ВВилюй'!M15+'Вколым'!M15+'Вянск'!M15+'Вилюй'!M15+'Горн'!M15+'Жиг'!M15+'Кобяй'!M15+'Ленск'!M15+'М_К'!M15+'Мирн'!M15+'Момма'!M15+'Нам'!M15+'Нерюнг'!M15+'Нколым'!M15+'Нюрб'!M15+'Оймяк'!M15+'Олекм'!M15+'Оленек'!M15+'СрКол'!M15+'Сунт'!M15+'Татта'!M15+'Томп'!M15+'У-Алд'!M15+'У-Май'!M15+'У-Янск'!M15+'Хангал'!M15+'Чурапч'!M15+'Э_Б'!M15+'Якутск'!M15</f>
        <v>58</v>
      </c>
      <c r="N15" s="18">
        <f>'РЛИ'!N15+'ЯКШИ'!N15+'ВВРЛИ'!N15+'РСКШИ'!N15+'Жатай'!N15+'МАШ'!N15+'СУНЦ'!N15+'Абый'!N15+'Алдан'!N15+'Аллаих'!N15+'Амга'!N15+'Анабар'!N15+'Булун'!N15+'ВВилюй'!N15+'Вколым'!N15+'Вянск'!N15+'Вилюй'!N15+'Горн'!N15+'Жиг'!N15+'Кобяй'!N15+'Ленск'!N15+'М_К'!N15+'Мирн'!N15+'Момма'!N15+'Нам'!N15+'Нерюнг'!N15+'Нколым'!N15+'Нюрб'!N15+'Оймяк'!N15+'Олекм'!N15+'Оленек'!N15+'СрКол'!N15+'Сунт'!N15+'Татта'!N15+'Томп'!N15+'У-Алд'!N15+'У-Май'!N15+'У-Янск'!N15+'Хангал'!N15+'Чурапч'!N15+'Э_Б'!N15+'Якутск'!N15</f>
        <v>2003</v>
      </c>
      <c r="O15" s="25"/>
      <c r="P15" s="26">
        <f t="shared" si="1"/>
        <v>2003</v>
      </c>
      <c r="Q15" s="26">
        <f t="shared" si="2"/>
        <v>1529</v>
      </c>
      <c r="R15" s="26">
        <f t="shared" si="3"/>
        <v>474</v>
      </c>
    </row>
    <row r="16">
      <c r="A16" s="17">
        <v>11.0</v>
      </c>
      <c r="B16" s="18" t="s">
        <v>20</v>
      </c>
      <c r="C16" s="18">
        <f>'РЛИ'!C16+'ЯКШИ'!C16+'ВВРЛИ'!C16+'РСКШИ'!C16+'Жатай'!C16+'МАШ'!C16+'СУНЦ'!C16+'Абый'!C16+'Алдан'!C16+'Аллаих'!C16+'Амга'!C16+'Анабар'!C16+'Булун'!C16+'ВВилюй'!C16+'Вколым'!C16+'Вянск'!C16+'Вилюй'!C16+'Горн'!C16+'Жиг'!C16+'Кобяй'!C16+'Ленск'!C16+'М_К'!C16+'Мирн'!C16+'Момма'!C16+'Нам'!C16+'Нерюнг'!C16+'Нколым'!C16+'Нюрб'!C16+'Оймяк'!C16+'Олекм'!C16+'Оленек'!C16+'СрКол'!C16+'Сунт'!C16+'Татта'!C16+'Томп'!C16+'У-Алд'!C16+'У-Май'!C16+'У-Янск'!C16+'Хангал'!C16+'Чурапч'!C16+'Э_Б'!C16+'Якутск'!C16</f>
        <v>0</v>
      </c>
      <c r="D16" s="18">
        <f>'РЛИ'!D16+'ЯКШИ'!D16+'ВВРЛИ'!D16+'РСКШИ'!D16+'Жатай'!D16+'МАШ'!D16+'СУНЦ'!D16+'Абый'!D16+'Алдан'!D16+'Аллаих'!D16+'Амга'!D16+'Анабар'!D16+'Булун'!D16+'ВВилюй'!D16+'Вколым'!D16+'Вянск'!D16+'Вилюй'!D16+'Горн'!D16+'Жиг'!D16+'Кобяй'!D16+'Ленск'!D16+'М_К'!D16+'Мирн'!D16+'Момма'!D16+'Нам'!D16+'Нерюнг'!D16+'Нколым'!D16+'Нюрб'!D16+'Оймяк'!D16+'Олекм'!D16+'Оленек'!D16+'СрКол'!D16+'Сунт'!D16+'Татта'!D16+'Томп'!D16+'У-Алд'!D16+'У-Май'!D16+'У-Янск'!D16+'Хангал'!D16+'Чурапч'!D16+'Э_Б'!D16+'Якутск'!D16</f>
        <v>0</v>
      </c>
      <c r="E16" s="18">
        <f>'РЛИ'!E16+'ЯКШИ'!E16+'ВВРЛИ'!E16+'РСКШИ'!E16+'Жатай'!E16+'МАШ'!E16+'СУНЦ'!E16+'Абый'!E16+'Алдан'!E16+'Аллаих'!E16+'Амга'!E16+'Анабар'!E16+'Булун'!E16+'ВВилюй'!E16+'Вколым'!E16+'Вянск'!E16+'Вилюй'!E16+'Горн'!E16+'Жиг'!E16+'Кобяй'!E16+'Ленск'!E16+'М_К'!E16+'Мирн'!E16+'Момма'!E16+'Нам'!E16+'Нерюнг'!E16+'Нколым'!E16+'Нюрб'!E16+'Оймяк'!E16+'Олекм'!E16+'Оленек'!E16+'СрКол'!E16+'Сунт'!E16+'Татта'!E16+'Томп'!E16+'У-Алд'!E16+'У-Май'!E16+'У-Янск'!E16+'Хангал'!E16+'Чурапч'!E16+'Э_Б'!E16+'Якутск'!E16</f>
        <v>9</v>
      </c>
      <c r="F16" s="18">
        <f>'РЛИ'!F16+'ЯКШИ'!F16+'ВВРЛИ'!F16+'РСКШИ'!F16+'Жатай'!F16+'МАШ'!F16+'СУНЦ'!F16+'Абый'!F16+'Алдан'!F16+'Аллаих'!F16+'Амга'!F16+'Анабар'!F16+'Булун'!F16+'ВВилюй'!F16+'Вколым'!F16+'Вянск'!F16+'Вилюй'!F16+'Горн'!F16+'Жиг'!F16+'Кобяй'!F16+'Ленск'!F16+'М_К'!F16+'Мирн'!F16+'Момма'!F16+'Нам'!F16+'Нерюнг'!F16+'Нколым'!F16+'Нюрб'!F16+'Оймяк'!F16+'Олекм'!F16+'Оленек'!F16+'СрКол'!F16+'Сунт'!F16+'Татта'!F16+'Томп'!F16+'У-Алд'!F16+'У-Май'!F16+'У-Янск'!F16+'Хангал'!F16+'Чурапч'!F16+'Э_Б'!F16+'Якутск'!F16</f>
        <v>10</v>
      </c>
      <c r="G16" s="18">
        <f>'РЛИ'!G16+'ЯКШИ'!G16+'ВВРЛИ'!G16+'РСКШИ'!G16+'Жатай'!G16+'МАШ'!G16+'СУНЦ'!G16+'Абый'!G16+'Алдан'!G16+'Аллаих'!G16+'Амга'!G16+'Анабар'!G16+'Булун'!G16+'ВВилюй'!G16+'Вколым'!G16+'Вянск'!G16+'Вилюй'!G16+'Горн'!G16+'Жиг'!G16+'Кобяй'!G16+'Ленск'!G16+'М_К'!G16+'Мирн'!G16+'Момма'!G16+'Нам'!G16+'Нерюнг'!G16+'Нколым'!G16+'Нюрб'!G16+'Оймяк'!G16+'Олекм'!G16+'Оленек'!G16+'СрКол'!G16+'Сунт'!G16+'Татта'!G16+'Томп'!G16+'У-Алд'!G16+'У-Май'!G16+'У-Янск'!G16+'Хангал'!G16+'Чурапч'!G16+'Э_Б'!G16+'Якутск'!G16</f>
        <v>7</v>
      </c>
      <c r="H16" s="18">
        <f>'РЛИ'!H16+'ЯКШИ'!H16+'ВВРЛИ'!H16+'РСКШИ'!H16+'Жатай'!H16+'МАШ'!H16+'СУНЦ'!H16+'Абый'!H16+'Алдан'!H16+'Аллаих'!H16+'Амга'!H16+'Анабар'!H16+'Булун'!H16+'ВВилюй'!H16+'Вколым'!H16+'Вянск'!H16+'Вилюй'!H16+'Горн'!H16+'Жиг'!H16+'Кобяй'!H16+'Ленск'!H16+'М_К'!H16+'Мирн'!H16+'Момма'!H16+'Нам'!H16+'Нерюнг'!H16+'Нколым'!H16+'Нюрб'!H16+'Оймяк'!H16+'Олекм'!H16+'Оленек'!H16+'СрКол'!H16+'Сунт'!H16+'Татта'!H16+'Томп'!H16+'У-Алд'!H16+'У-Май'!H16+'У-Янск'!H16+'Хангал'!H16+'Чурапч'!H16+'Э_Б'!H16+'Якутск'!H16</f>
        <v>3</v>
      </c>
      <c r="I16" s="18">
        <f>'РЛИ'!I16+'ЯКШИ'!I16+'ВВРЛИ'!I16+'РСКШИ'!I16+'Жатай'!I16+'МАШ'!I16+'СУНЦ'!I16+'Абый'!I16+'Алдан'!I16+'Аллаих'!I16+'Амга'!I16+'Анабар'!I16+'Булун'!I16+'ВВилюй'!I16+'Вколым'!I16+'Вянск'!I16+'Вилюй'!I16+'Горн'!I16+'Жиг'!I16+'Кобяй'!I16+'Ленск'!I16+'М_К'!I16+'Мирн'!I16+'Момма'!I16+'Нам'!I16+'Нерюнг'!I16+'Нколым'!I16+'Нюрб'!I16+'Оймяк'!I16+'Олекм'!I16+'Оленек'!I16+'СрКол'!I16+'Сунт'!I16+'Татта'!I16+'Томп'!I16+'У-Алд'!I16+'У-Май'!I16+'У-Янск'!I16+'Хангал'!I16+'Чурапч'!I16+'Э_Б'!I16+'Якутск'!I16</f>
        <v>12</v>
      </c>
      <c r="J16" s="18">
        <f>'РЛИ'!J16+'ЯКШИ'!J16+'ВВРЛИ'!J16+'РСКШИ'!J16+'Жатай'!J16+'МАШ'!J16+'СУНЦ'!J16+'Абый'!J16+'Алдан'!J16+'Аллаих'!J16+'Амга'!J16+'Анабар'!J16+'Булун'!J16+'ВВилюй'!J16+'Вколым'!J16+'Вянск'!J16+'Вилюй'!J16+'Горн'!J16+'Жиг'!J16+'Кобяй'!J16+'Ленск'!J16+'М_К'!J16+'Мирн'!J16+'Момма'!J16+'Нам'!J16+'Нерюнг'!J16+'Нколым'!J16+'Нюрб'!J16+'Оймяк'!J16+'Олекм'!J16+'Оленек'!J16+'СрКол'!J16+'Сунт'!J16+'Татта'!J16+'Томп'!J16+'У-Алд'!J16+'У-Май'!J16+'У-Янск'!J16+'Хангал'!J16+'Чурапч'!J16+'Э_Б'!J16+'Якутск'!J16</f>
        <v>6</v>
      </c>
      <c r="K16" s="18">
        <f>'РЛИ'!K16+'ЯКШИ'!K16+'ВВРЛИ'!K16+'РСКШИ'!K16+'Жатай'!K16+'МАШ'!K16+'СУНЦ'!K16+'Абый'!K16+'Алдан'!K16+'Аллаих'!K16+'Амга'!K16+'Анабар'!K16+'Булун'!K16+'ВВилюй'!K16+'Вколым'!K16+'Вянск'!K16+'Вилюй'!K16+'Горн'!K16+'Жиг'!K16+'Кобяй'!K16+'Ленск'!K16+'М_К'!K16+'Мирн'!K16+'Момма'!K16+'Нам'!K16+'Нерюнг'!K16+'Нколым'!K16+'Нюрб'!K16+'Оймяк'!K16+'Олекм'!K16+'Оленек'!K16+'СрКол'!K16+'Сунт'!K16+'Татта'!K16+'Томп'!K16+'У-Алд'!K16+'У-Май'!K16+'У-Янск'!K16+'Хангал'!K16+'Чурапч'!K16+'Э_Б'!K16+'Якутск'!K16</f>
        <v>5</v>
      </c>
      <c r="L16" s="18">
        <f>'РЛИ'!L16+'ЯКШИ'!L16+'ВВРЛИ'!L16+'РСКШИ'!L16+'Жатай'!L16+'МАШ'!L16+'СУНЦ'!L16+'Абый'!L16+'Алдан'!L16+'Аллаих'!L16+'Амга'!L16+'Анабар'!L16+'Булун'!L16+'ВВилюй'!L16+'Вколым'!L16+'Вянск'!L16+'Вилюй'!L16+'Горн'!L16+'Жиг'!L16+'Кобяй'!L16+'Ленск'!L16+'М_К'!L16+'Мирн'!L16+'Момма'!L16+'Нам'!L16+'Нерюнг'!L16+'Нколым'!L16+'Нюрб'!L16+'Оймяк'!L16+'Олекм'!L16+'Оленек'!L16+'СрКол'!L16+'Сунт'!L16+'Татта'!L16+'Томп'!L16+'У-Алд'!L16+'У-Май'!L16+'У-Янск'!L16+'Хангал'!L16+'Чурапч'!L16+'Э_Б'!L16+'Якутск'!L16</f>
        <v>4</v>
      </c>
      <c r="M16" s="18">
        <f>'РЛИ'!M16+'ЯКШИ'!M16+'ВВРЛИ'!M16+'РСКШИ'!M16+'Жатай'!M16+'МАШ'!M16+'СУНЦ'!M16+'Абый'!M16+'Алдан'!M16+'Аллаих'!M16+'Амга'!M16+'Анабар'!M16+'Булун'!M16+'ВВилюй'!M16+'Вколым'!M16+'Вянск'!M16+'Вилюй'!M16+'Горн'!M16+'Жиг'!M16+'Кобяй'!M16+'Ленск'!M16+'М_К'!M16+'Мирн'!M16+'Момма'!M16+'Нам'!M16+'Нерюнг'!M16+'Нколым'!M16+'Нюрб'!M16+'Оймяк'!M16+'Олекм'!M16+'Оленек'!M16+'СрКол'!M16+'Сунт'!M16+'Татта'!M16+'Томп'!M16+'У-Алд'!M16+'У-Май'!M16+'У-Янск'!M16+'Хангал'!M16+'Чурапч'!M16+'Э_Б'!M16+'Якутск'!M16</f>
        <v>4</v>
      </c>
      <c r="N16" s="18">
        <f>'РЛИ'!N16+'ЯКШИ'!N16+'ВВРЛИ'!N16+'РСКШИ'!N16+'Жатай'!N16+'МАШ'!N16+'СУНЦ'!N16+'Абый'!N16+'Алдан'!N16+'Аллаих'!N16+'Амга'!N16+'Анабар'!N16+'Булун'!N16+'ВВилюй'!N16+'Вколым'!N16+'Вянск'!N16+'Вилюй'!N16+'Горн'!N16+'Жиг'!N16+'Кобяй'!N16+'Ленск'!N16+'М_К'!N16+'Мирн'!N16+'Момма'!N16+'Нам'!N16+'Нерюнг'!N16+'Нколым'!N16+'Нюрб'!N16+'Оймяк'!N16+'Олекм'!N16+'Оленек'!N16+'СрКол'!N16+'Сунт'!N16+'Татта'!N16+'Томп'!N16+'У-Алд'!N16+'У-Май'!N16+'У-Янск'!N16+'Хангал'!N16+'Чурапч'!N16+'Э_Б'!N16+'Якутск'!N16</f>
        <v>37</v>
      </c>
      <c r="O16" s="25"/>
      <c r="P16" s="26">
        <f t="shared" si="1"/>
        <v>37</v>
      </c>
      <c r="Q16" s="26">
        <f t="shared" si="2"/>
        <v>26</v>
      </c>
      <c r="R16" s="26">
        <f t="shared" si="3"/>
        <v>11</v>
      </c>
    </row>
    <row r="17">
      <c r="A17" s="17">
        <v>12.0</v>
      </c>
      <c r="B17" s="18" t="s">
        <v>21</v>
      </c>
      <c r="C17" s="18">
        <f>'РЛИ'!C17+'ЯКШИ'!C17+'ВВРЛИ'!C17+'РСКШИ'!C17+'Жатай'!C17+'МАШ'!C17+'СУНЦ'!C17+'Абый'!C17+'Алдан'!C17+'Аллаих'!C17+'Амга'!C17+'Анабар'!C17+'Булун'!C17+'ВВилюй'!C17+'Вколым'!C17+'Вянск'!C17+'Вилюй'!C17+'Горн'!C17+'Жиг'!C17+'Кобяй'!C17+'Ленск'!C17+'М_К'!C17+'Мирн'!C17+'Момма'!C17+'Нам'!C17+'Нерюнг'!C17+'Нколым'!C17+'Нюрб'!C17+'Оймяк'!C17+'Олекм'!C17+'Оленек'!C17+'СрКол'!C17+'Сунт'!C17+'Татта'!C17+'Томп'!C17+'У-Алд'!C17+'У-Май'!C17+'У-Янск'!C17+'Хангал'!C17+'Чурапч'!C17+'Э_Б'!C17+'Якутск'!C17</f>
        <v>0</v>
      </c>
      <c r="D17" s="18">
        <f>'РЛИ'!D17+'ЯКШИ'!D17+'ВВРЛИ'!D17+'РСКШИ'!D17+'Жатай'!D17+'МАШ'!D17+'СУНЦ'!D17+'Абый'!D17+'Алдан'!D17+'Аллаих'!D17+'Амга'!D17+'Анабар'!D17+'Булун'!D17+'ВВилюй'!D17+'Вколым'!D17+'Вянск'!D17+'Вилюй'!D17+'Горн'!D17+'Жиг'!D17+'Кобяй'!D17+'Ленск'!D17+'М_К'!D17+'Мирн'!D17+'Момма'!D17+'Нам'!D17+'Нерюнг'!D17+'Нколым'!D17+'Нюрб'!D17+'Оймяк'!D17+'Олекм'!D17+'Оленек'!D17+'СрКол'!D17+'Сунт'!D17+'Татта'!D17+'Томп'!D17+'У-Алд'!D17+'У-Май'!D17+'У-Янск'!D17+'Хангал'!D17+'Чурапч'!D17+'Э_Б'!D17+'Якутск'!D17</f>
        <v>0</v>
      </c>
      <c r="E17" s="18">
        <f>'РЛИ'!E17+'ЯКШИ'!E17+'ВВРЛИ'!E17+'РСКШИ'!E17+'Жатай'!E17+'МАШ'!E17+'СУНЦ'!E17+'Абый'!E17+'Алдан'!E17+'Аллаих'!E17+'Амга'!E17+'Анабар'!E17+'Булун'!E17+'ВВилюй'!E17+'Вколым'!E17+'Вянск'!E17+'Вилюй'!E17+'Горн'!E17+'Жиг'!E17+'Кобяй'!E17+'Ленск'!E17+'М_К'!E17+'Мирн'!E17+'Момма'!E17+'Нам'!E17+'Нерюнг'!E17+'Нколым'!E17+'Нюрб'!E17+'Оймяк'!E17+'Олекм'!E17+'Оленек'!E17+'СрКол'!E17+'Сунт'!E17+'Татта'!E17+'Томп'!E17+'У-Алд'!E17+'У-Май'!E17+'У-Янск'!E17+'Хангал'!E17+'Чурапч'!E17+'Э_Б'!E17+'Якутск'!E17</f>
        <v>185</v>
      </c>
      <c r="F17" s="18">
        <f>'РЛИ'!F17+'ЯКШИ'!F17+'ВВРЛИ'!F17+'РСКШИ'!F17+'Жатай'!F17+'МАШ'!F17+'СУНЦ'!F17+'Абый'!F17+'Алдан'!F17+'Аллаих'!F17+'Амга'!F17+'Анабар'!F17+'Булун'!F17+'ВВилюй'!F17+'Вколым'!F17+'Вянск'!F17+'Вилюй'!F17+'Горн'!F17+'Жиг'!F17+'Кобяй'!F17+'Ленск'!F17+'М_К'!F17+'Мирн'!F17+'Момма'!F17+'Нам'!F17+'Нерюнг'!F17+'Нколым'!F17+'Нюрб'!F17+'Оймяк'!F17+'Олекм'!F17+'Оленек'!F17+'СрКол'!F17+'Сунт'!F17+'Татта'!F17+'Томп'!F17+'У-Алд'!F17+'У-Май'!F17+'У-Янск'!F17+'Хангал'!F17+'Чурапч'!F17+'Э_Б'!F17+'Якутск'!F17</f>
        <v>208</v>
      </c>
      <c r="G17" s="18">
        <f>'РЛИ'!G17+'ЯКШИ'!G17+'ВВРЛИ'!G17+'РСКШИ'!G17+'Жатай'!G17+'МАШ'!G17+'СУНЦ'!G17+'Абый'!G17+'Алдан'!G17+'Аллаих'!G17+'Амга'!G17+'Анабар'!G17+'Булун'!G17+'ВВилюй'!G17+'Вколым'!G17+'Вянск'!G17+'Вилюй'!G17+'Горн'!G17+'Жиг'!G17+'Кобяй'!G17+'Ленск'!G17+'М_К'!G17+'Мирн'!G17+'Момма'!G17+'Нам'!G17+'Нерюнг'!G17+'Нколым'!G17+'Нюрб'!G17+'Оймяк'!G17+'Олекм'!G17+'Оленек'!G17+'СрКол'!G17+'Сунт'!G17+'Татта'!G17+'Томп'!G17+'У-Алд'!G17+'У-Май'!G17+'У-Янск'!G17+'Хангал'!G17+'Чурапч'!G17+'Э_Б'!G17+'Якутск'!G17</f>
        <v>227</v>
      </c>
      <c r="H17" s="18">
        <f>'РЛИ'!H17+'ЯКШИ'!H17+'ВВРЛИ'!H17+'РСКШИ'!H17+'Жатай'!H17+'МАШ'!H17+'СУНЦ'!H17+'Абый'!H17+'Алдан'!H17+'Аллаих'!H17+'Амга'!H17+'Анабар'!H17+'Булун'!H17+'ВВилюй'!H17+'Вколым'!H17+'Вянск'!H17+'Вилюй'!H17+'Горн'!H17+'Жиг'!H17+'Кобяй'!H17+'Ленск'!H17+'М_К'!H17+'Мирн'!H17+'Момма'!H17+'Нам'!H17+'Нерюнг'!H17+'Нколым'!H17+'Нюрб'!H17+'Оймяк'!H17+'Олекм'!H17+'Оленек'!H17+'СрКол'!H17+'Сунт'!H17+'Татта'!H17+'Томп'!H17+'У-Алд'!H17+'У-Май'!H17+'У-Янск'!H17+'Хангал'!H17+'Чурапч'!H17+'Э_Б'!H17+'Якутск'!H17</f>
        <v>49</v>
      </c>
      <c r="I17" s="18">
        <f>'РЛИ'!I17+'ЯКШИ'!I17+'ВВРЛИ'!I17+'РСКШИ'!I17+'Жатай'!I17+'МАШ'!I17+'СУНЦ'!I17+'Абый'!I17+'Алдан'!I17+'Аллаих'!I17+'Амга'!I17+'Анабар'!I17+'Булун'!I17+'ВВилюй'!I17+'Вколым'!I17+'Вянск'!I17+'Вилюй'!I17+'Горн'!I17+'Жиг'!I17+'Кобяй'!I17+'Ленск'!I17+'М_К'!I17+'Мирн'!I17+'Момма'!I17+'Нам'!I17+'Нерюнг'!I17+'Нколым'!I17+'Нюрб'!I17+'Оймяк'!I17+'Олекм'!I17+'Оленек'!I17+'СрКол'!I17+'Сунт'!I17+'Татта'!I17+'Томп'!I17+'У-Алд'!I17+'У-Май'!I17+'У-Янск'!I17+'Хангал'!I17+'Чурапч'!I17+'Э_Б'!I17+'Якутск'!I17</f>
        <v>136</v>
      </c>
      <c r="J17" s="18">
        <f>'РЛИ'!J17+'ЯКШИ'!J17+'ВВРЛИ'!J17+'РСКШИ'!J17+'Жатай'!J17+'МАШ'!J17+'СУНЦ'!J17+'Абый'!J17+'Алдан'!J17+'Аллаих'!J17+'Амга'!J17+'Анабар'!J17+'Булун'!J17+'ВВилюй'!J17+'Вколым'!J17+'Вянск'!J17+'Вилюй'!J17+'Горн'!J17+'Жиг'!J17+'Кобяй'!J17+'Ленск'!J17+'М_К'!J17+'Мирн'!J17+'Момма'!J17+'Нам'!J17+'Нерюнг'!J17+'Нколым'!J17+'Нюрб'!J17+'Оймяк'!J17+'Олекм'!J17+'Оленек'!J17+'СрКол'!J17+'Сунт'!J17+'Татта'!J17+'Томп'!J17+'У-Алд'!J17+'У-Май'!J17+'У-Янск'!J17+'Хангал'!J17+'Чурапч'!J17+'Э_Б'!J17+'Якутск'!J17</f>
        <v>208</v>
      </c>
      <c r="K17" s="18">
        <f>'РЛИ'!K17+'ЯКШИ'!K17+'ВВРЛИ'!K17+'РСКШИ'!K17+'Жатай'!K17+'МАШ'!K17+'СУНЦ'!K17+'Абый'!K17+'Алдан'!K17+'Аллаих'!K17+'Амга'!K17+'Анабар'!K17+'Булун'!K17+'ВВилюй'!K17+'Вколым'!K17+'Вянск'!K17+'Вилюй'!K17+'Горн'!K17+'Жиг'!K17+'Кобяй'!K17+'Ленск'!K17+'М_К'!K17+'Мирн'!K17+'Момма'!K17+'Нам'!K17+'Нерюнг'!K17+'Нколым'!K17+'Нюрб'!K17+'Оймяк'!K17+'Олекм'!K17+'Оленек'!K17+'СрКол'!K17+'Сунт'!K17+'Татта'!K17+'Томп'!K17+'У-Алд'!K17+'У-Май'!K17+'У-Янск'!K17+'Хангал'!K17+'Чурапч'!K17+'Э_Б'!K17+'Якутск'!K17</f>
        <v>221</v>
      </c>
      <c r="L17" s="18">
        <f>'РЛИ'!L17+'ЯКШИ'!L17+'ВВРЛИ'!L17+'РСКШИ'!L17+'Жатай'!L17+'МАШ'!L17+'СУНЦ'!L17+'Абый'!L17+'Алдан'!L17+'Аллаих'!L17+'Амга'!L17+'Анабар'!L17+'Булун'!L17+'ВВилюй'!L17+'Вколым'!L17+'Вянск'!L17+'Вилюй'!L17+'Горн'!L17+'Жиг'!L17+'Кобяй'!L17+'Ленск'!L17+'М_К'!L17+'Мирн'!L17+'Момма'!L17+'Нам'!L17+'Нерюнг'!L17+'Нколым'!L17+'Нюрб'!L17+'Оймяк'!L17+'Олекм'!L17+'Оленек'!L17+'СрКол'!L17+'Сунт'!L17+'Татта'!L17+'Томп'!L17+'У-Алд'!L17+'У-Май'!L17+'У-Янск'!L17+'Хангал'!L17+'Чурапч'!L17+'Э_Б'!L17+'Якутск'!L17</f>
        <v>37</v>
      </c>
      <c r="M17" s="18">
        <f>'РЛИ'!M17+'ЯКШИ'!M17+'ВВРЛИ'!M17+'РСКШИ'!M17+'Жатай'!M17+'МАШ'!M17+'СУНЦ'!M17+'Абый'!M17+'Алдан'!M17+'Аллаих'!M17+'Амга'!M17+'Анабар'!M17+'Булун'!M17+'ВВилюй'!M17+'Вколым'!M17+'Вянск'!M17+'Вилюй'!M17+'Горн'!M17+'Жиг'!M17+'Кобяй'!M17+'Ленск'!M17+'М_К'!M17+'Мирн'!M17+'Момма'!M17+'Нам'!M17+'Нерюнг'!M17+'Нколым'!M17+'Нюрб'!M17+'Оймяк'!M17+'Олекм'!M17+'Оленек'!M17+'СрКол'!M17+'Сунт'!M17+'Татта'!M17+'Томп'!M17+'У-Алд'!M17+'У-Май'!M17+'У-Янск'!M17+'Хангал'!M17+'Чурапч'!M17+'Э_Б'!M17+'Якутск'!M17</f>
        <v>130</v>
      </c>
      <c r="N17" s="18">
        <f>'РЛИ'!N17+'ЯКШИ'!N17+'ВВРЛИ'!N17+'РСКШИ'!N17+'Жатай'!N17+'МАШ'!N17+'СУНЦ'!N17+'Абый'!N17+'Алдан'!N17+'Аллаих'!N17+'Амга'!N17+'Анабар'!N17+'Булун'!N17+'ВВилюй'!N17+'Вколым'!N17+'Вянск'!N17+'Вилюй'!N17+'Горн'!N17+'Жиг'!N17+'Кобяй'!N17+'Ленск'!N17+'М_К'!N17+'Мирн'!N17+'Момма'!N17+'Нам'!N17+'Нерюнг'!N17+'Нколым'!N17+'Нюрб'!N17+'Оймяк'!N17+'Олекм'!N17+'Оленек'!N17+'СрКол'!N17+'Сунт'!N17+'Татта'!N17+'Томп'!N17+'У-Алд'!N17+'У-Май'!N17+'У-Янск'!N17+'Хангал'!N17+'Чурапч'!N17+'Э_Б'!N17+'Якутск'!N17</f>
        <v>1049</v>
      </c>
      <c r="O17" s="25"/>
      <c r="P17" s="26">
        <f t="shared" si="1"/>
        <v>1049</v>
      </c>
      <c r="Q17" s="26">
        <f t="shared" si="2"/>
        <v>620</v>
      </c>
      <c r="R17" s="26">
        <f t="shared" si="3"/>
        <v>429</v>
      </c>
    </row>
    <row r="18">
      <c r="A18" s="17">
        <v>13.0</v>
      </c>
      <c r="B18" s="18" t="s">
        <v>22</v>
      </c>
      <c r="C18" s="18">
        <f>'РЛИ'!C18+'ЯКШИ'!C18+'ВВРЛИ'!C18+'РСКШИ'!C18+'Жатай'!C18+'МАШ'!C18+'СУНЦ'!C18+'Абый'!C18+'Алдан'!C18+'Аллаих'!C18+'Амга'!C18+'Анабар'!C18+'Булун'!C18+'ВВилюй'!C18+'Вколым'!C18+'Вянск'!C18+'Вилюй'!C18+'Горн'!C18+'Жиг'!C18+'Кобяй'!C18+'Ленск'!C18+'М_К'!C18+'Мирн'!C18+'Момма'!C18+'Нам'!C18+'Нерюнг'!C18+'Нколым'!C18+'Нюрб'!C18+'Оймяк'!C18+'Олекм'!C18+'Оленек'!C18+'СрКол'!C18+'Сунт'!C18+'Татта'!C18+'Томп'!C18+'У-Алд'!C18+'У-Май'!C18+'У-Янск'!C18+'Хангал'!C18+'Чурапч'!C18+'Э_Б'!C18+'Якутск'!C18</f>
        <v>0</v>
      </c>
      <c r="D18" s="18">
        <f>'РЛИ'!D18+'ЯКШИ'!D18+'ВВРЛИ'!D18+'РСКШИ'!D18+'Жатай'!D18+'МАШ'!D18+'СУНЦ'!D18+'Абый'!D18+'Алдан'!D18+'Аллаих'!D18+'Амга'!D18+'Анабар'!D18+'Булун'!D18+'ВВилюй'!D18+'Вколым'!D18+'Вянск'!D18+'Вилюй'!D18+'Горн'!D18+'Жиг'!D18+'Кобяй'!D18+'Ленск'!D18+'М_К'!D18+'Мирн'!D18+'Момма'!D18+'Нам'!D18+'Нерюнг'!D18+'Нколым'!D18+'Нюрб'!D18+'Оймяк'!D18+'Олекм'!D18+'Оленек'!D18+'СрКол'!D18+'Сунт'!D18+'Татта'!D18+'Томп'!D18+'У-Алд'!D18+'У-Май'!D18+'У-Янск'!D18+'Хангал'!D18+'Чурапч'!D18+'Э_Б'!D18+'Якутск'!D18</f>
        <v>0</v>
      </c>
      <c r="E18" s="18">
        <f>'РЛИ'!E18+'ЯКШИ'!E18+'ВВРЛИ'!E18+'РСКШИ'!E18+'Жатай'!E18+'МАШ'!E18+'СУНЦ'!E18+'Абый'!E18+'Алдан'!E18+'Аллаих'!E18+'Амга'!E18+'Анабар'!E18+'Булун'!E18+'ВВилюй'!E18+'Вколым'!E18+'Вянск'!E18+'Вилюй'!E18+'Горн'!E18+'Жиг'!E18+'Кобяй'!E18+'Ленск'!E18+'М_К'!E18+'Мирн'!E18+'Момма'!E18+'Нам'!E18+'Нерюнг'!E18+'Нколым'!E18+'Нюрб'!E18+'Оймяк'!E18+'Олекм'!E18+'Оленек'!E18+'СрКол'!E18+'Сунт'!E18+'Татта'!E18+'Томп'!E18+'У-Алд'!E18+'У-Май'!E18+'У-Янск'!E18+'Хангал'!E18+'Чурапч'!E18+'Э_Б'!E18+'Якутск'!E18</f>
        <v>34</v>
      </c>
      <c r="F18" s="18">
        <f>'РЛИ'!F18+'ЯКШИ'!F18+'ВВРЛИ'!F18+'РСКШИ'!F18+'Жатай'!F18+'МАШ'!F18+'СУНЦ'!F18+'Абый'!F18+'Алдан'!F18+'Аллаих'!F18+'Амга'!F18+'Анабар'!F18+'Булун'!F18+'ВВилюй'!F18+'Вколым'!F18+'Вянск'!F18+'Вилюй'!F18+'Горн'!F18+'Жиг'!F18+'Кобяй'!F18+'Ленск'!F18+'М_К'!F18+'Мирн'!F18+'Момма'!F18+'Нам'!F18+'Нерюнг'!F18+'Нколым'!F18+'Нюрб'!F18+'Оймяк'!F18+'Олекм'!F18+'Оленек'!F18+'СрКол'!F18+'Сунт'!F18+'Татта'!F18+'Томп'!F18+'У-Алд'!F18+'У-Май'!F18+'У-Янск'!F18+'Хангал'!F18+'Чурапч'!F18+'Э_Б'!F18+'Якутск'!F18</f>
        <v>108</v>
      </c>
      <c r="G18" s="18">
        <f>'РЛИ'!G18+'ЯКШИ'!G18+'ВВРЛИ'!G18+'РСКШИ'!G18+'Жатай'!G18+'МАШ'!G18+'СУНЦ'!G18+'Абый'!G18+'Алдан'!G18+'Аллаих'!G18+'Амга'!G18+'Анабар'!G18+'Булун'!G18+'ВВилюй'!G18+'Вколым'!G18+'Вянск'!G18+'Вилюй'!G18+'Горн'!G18+'Жиг'!G18+'Кобяй'!G18+'Ленск'!G18+'М_К'!G18+'Мирн'!G18+'Момма'!G18+'Нам'!G18+'Нерюнг'!G18+'Нколым'!G18+'Нюрб'!G18+'Оймяк'!G18+'Олекм'!G18+'Оленек'!G18+'СрКол'!G18+'Сунт'!G18+'Татта'!G18+'Томп'!G18+'У-Алд'!G18+'У-Май'!G18+'У-Янск'!G18+'Хангал'!G18+'Чурапч'!G18+'Э_Б'!G18+'Якутск'!G18</f>
        <v>122</v>
      </c>
      <c r="H18" s="18">
        <f>'РЛИ'!H18+'ЯКШИ'!H18+'ВВРЛИ'!H18+'РСКШИ'!H18+'Жатай'!H18+'МАШ'!H18+'СУНЦ'!H18+'Абый'!H18+'Алдан'!H18+'Аллаих'!H18+'Амга'!H18+'Анабар'!H18+'Булун'!H18+'ВВилюй'!H18+'Вколым'!H18+'Вянск'!H18+'Вилюй'!H18+'Горн'!H18+'Жиг'!H18+'Кобяй'!H18+'Ленск'!H18+'М_К'!H18+'Мирн'!H18+'Момма'!H18+'Нам'!H18+'Нерюнг'!H18+'Нколым'!H18+'Нюрб'!H18+'Оймяк'!H18+'Олекм'!H18+'Оленек'!H18+'СрКол'!H18+'Сунт'!H18+'Татта'!H18+'Томп'!H18+'У-Алд'!H18+'У-Май'!H18+'У-Янск'!H18+'Хангал'!H18+'Чурапч'!H18+'Э_Б'!H18+'Якутск'!H18</f>
        <v>34</v>
      </c>
      <c r="I18" s="18">
        <f>'РЛИ'!I18+'ЯКШИ'!I18+'ВВРЛИ'!I18+'РСКШИ'!I18+'Жатай'!I18+'МАШ'!I18+'СУНЦ'!I18+'Абый'!I18+'Алдан'!I18+'Аллаих'!I18+'Амга'!I18+'Анабар'!I18+'Булун'!I18+'ВВилюй'!I18+'Вколым'!I18+'Вянск'!I18+'Вилюй'!I18+'Горн'!I18+'Жиг'!I18+'Кобяй'!I18+'Ленск'!I18+'М_К'!I18+'Мирн'!I18+'Момма'!I18+'Нам'!I18+'Нерюнг'!I18+'Нколым'!I18+'Нюрб'!I18+'Оймяк'!I18+'Олекм'!I18+'Оленек'!I18+'СрКол'!I18+'Сунт'!I18+'Татта'!I18+'Томп'!I18+'У-Алд'!I18+'У-Май'!I18+'У-Янск'!I18+'Хангал'!I18+'Чурапч'!I18+'Э_Б'!I18+'Якутск'!I18</f>
        <v>61</v>
      </c>
      <c r="J18" s="18">
        <f>'РЛИ'!J18+'ЯКШИ'!J18+'ВВРЛИ'!J18+'РСКШИ'!J18+'Жатай'!J18+'МАШ'!J18+'СУНЦ'!J18+'Абый'!J18+'Алдан'!J18+'Аллаих'!J18+'Амга'!J18+'Анабар'!J18+'Булун'!J18+'ВВилюй'!J18+'Вколым'!J18+'Вянск'!J18+'Вилюй'!J18+'Горн'!J18+'Жиг'!J18+'Кобяй'!J18+'Ленск'!J18+'М_К'!J18+'Мирн'!J18+'Момма'!J18+'Нам'!J18+'Нерюнг'!J18+'Нколым'!J18+'Нюрб'!J18+'Оймяк'!J18+'Олекм'!J18+'Оленек'!J18+'СрКол'!J18+'Сунт'!J18+'Татта'!J18+'Томп'!J18+'У-Алд'!J18+'У-Май'!J18+'У-Янск'!J18+'Хангал'!J18+'Чурапч'!J18+'Э_Б'!J18+'Якутск'!J18</f>
        <v>111</v>
      </c>
      <c r="K18" s="18">
        <f>'РЛИ'!K18+'ЯКШИ'!K18+'ВВРЛИ'!K18+'РСКШИ'!K18+'Жатай'!K18+'МАШ'!K18+'СУНЦ'!K18+'Абый'!K18+'Алдан'!K18+'Аллаих'!K18+'Амга'!K18+'Анабар'!K18+'Булун'!K18+'ВВилюй'!K18+'Вколым'!K18+'Вянск'!K18+'Вилюй'!K18+'Горн'!K18+'Жиг'!K18+'Кобяй'!K18+'Ленск'!K18+'М_К'!K18+'Мирн'!K18+'Момма'!K18+'Нам'!K18+'Нерюнг'!K18+'Нколым'!K18+'Нюрб'!K18+'Оймяк'!K18+'Олекм'!K18+'Оленек'!K18+'СрКол'!K18+'Сунт'!K18+'Татта'!K18+'Томп'!K18+'У-Алд'!K18+'У-Май'!K18+'У-Янск'!K18+'Хангал'!K18+'Чурапч'!K18+'Э_Б'!K18+'Якутск'!K18</f>
        <v>99</v>
      </c>
      <c r="L18" s="18">
        <f>'РЛИ'!L18+'ЯКШИ'!L18+'ВВРЛИ'!L18+'РСКШИ'!L18+'Жатай'!L18+'МАШ'!L18+'СУНЦ'!L18+'Абый'!L18+'Алдан'!L18+'Аллаих'!L18+'Амга'!L18+'Анабар'!L18+'Булун'!L18+'ВВилюй'!L18+'Вколым'!L18+'Вянск'!L18+'Вилюй'!L18+'Горн'!L18+'Жиг'!L18+'Кобяй'!L18+'Ленск'!L18+'М_К'!L18+'Мирн'!L18+'Момма'!L18+'Нам'!L18+'Нерюнг'!L18+'Нколым'!L18+'Нюрб'!L18+'Оймяк'!L18+'Олекм'!L18+'Оленек'!L18+'СрКол'!L18+'Сунт'!L18+'Татта'!L18+'Томп'!L18+'У-Алд'!L18+'У-Май'!L18+'У-Янск'!L18+'Хангал'!L18+'Чурапч'!L18+'Э_Б'!L18+'Якутск'!L18</f>
        <v>26</v>
      </c>
      <c r="M18" s="18">
        <f>'РЛИ'!M18+'ЯКШИ'!M18+'ВВРЛИ'!M18+'РСКШИ'!M18+'Жатай'!M18+'МАШ'!M18+'СУНЦ'!M18+'Абый'!M18+'Алдан'!M18+'Аллаих'!M18+'Амга'!M18+'Анабар'!M18+'Булун'!M18+'ВВилюй'!M18+'Вколым'!M18+'Вянск'!M18+'Вилюй'!M18+'Горн'!M18+'Жиг'!M18+'Кобяй'!M18+'Ленск'!M18+'М_К'!M18+'Мирн'!M18+'Момма'!M18+'Нам'!M18+'Нерюнг'!M18+'Нколым'!M18+'Нюрб'!M18+'Оймяк'!M18+'Олекм'!M18+'Оленек'!M18+'СрКол'!M18+'Сунт'!M18+'Татта'!M18+'Томп'!M18+'У-Алд'!M18+'У-Май'!M18+'У-Янск'!M18+'Хангал'!M18+'Чурапч'!M18+'Э_Б'!M18+'Якутск'!M18</f>
        <v>62</v>
      </c>
      <c r="N18" s="18">
        <f>'РЛИ'!N18+'ЯКШИ'!N18+'ВВРЛИ'!N18+'РСКШИ'!N18+'Жатай'!N18+'МАШ'!N18+'СУНЦ'!N18+'Абый'!N18+'Алдан'!N18+'Аллаих'!N18+'Амга'!N18+'Анабар'!N18+'Булун'!N18+'ВВилюй'!N18+'Вколым'!N18+'Вянск'!N18+'Вилюй'!N18+'Горн'!N18+'Жиг'!N18+'Кобяй'!N18+'Ленск'!N18+'М_К'!N18+'Мирн'!N18+'Момма'!N18+'Нам'!N18+'Нерюнг'!N18+'Нколым'!N18+'Нюрб'!N18+'Оймяк'!N18+'Олекм'!N18+'Оленек'!N18+'СрКол'!N18+'Сунт'!N18+'Татта'!N18+'Томп'!N18+'У-Алд'!N18+'У-Май'!N18+'У-Янск'!N18+'Хангал'!N18+'Чурапч'!N18+'Э_Б'!N18+'Якутск'!N18</f>
        <v>474</v>
      </c>
      <c r="O18" s="25"/>
      <c r="P18" s="26">
        <f t="shared" si="1"/>
        <v>474</v>
      </c>
      <c r="Q18" s="26">
        <f t="shared" si="2"/>
        <v>264</v>
      </c>
      <c r="R18" s="26">
        <f t="shared" si="3"/>
        <v>210</v>
      </c>
    </row>
    <row r="19">
      <c r="A19" s="17">
        <v>14.0</v>
      </c>
      <c r="B19" s="18" t="s">
        <v>23</v>
      </c>
      <c r="C19" s="18">
        <f>'РЛИ'!C19+'ЯКШИ'!C19+'ВВРЛИ'!C19+'РСКШИ'!C19+'Жатай'!C19+'МАШ'!C19+'СУНЦ'!C19+'Абый'!C19+'Алдан'!C19+'Аллаих'!C19+'Амга'!C19+'Анабар'!C19+'Булун'!C19+'ВВилюй'!C19+'Вколым'!C19+'Вянск'!C19+'Вилюй'!C19+'Горн'!C19+'Жиг'!C19+'Кобяй'!C19+'Ленск'!C19+'М_К'!C19+'Мирн'!C19+'Момма'!C19+'Нам'!C19+'Нерюнг'!C19+'Нколым'!C19+'Нюрб'!C19+'Оймяк'!C19+'Олекм'!C19+'Оленек'!C19+'СрКол'!C19+'Сунт'!C19+'Татта'!C19+'Томп'!C19+'У-Алд'!C19+'У-Май'!C19+'У-Янск'!C19+'Хангал'!C19+'Чурапч'!C19+'Э_Б'!C19+'Якутск'!C19</f>
        <v>0</v>
      </c>
      <c r="D19" s="18">
        <f>'РЛИ'!D19+'ЯКШИ'!D19+'ВВРЛИ'!D19+'РСКШИ'!D19+'Жатай'!D19+'МАШ'!D19+'СУНЦ'!D19+'Абый'!D19+'Алдан'!D19+'Аллаих'!D19+'Амга'!D19+'Анабар'!D19+'Булун'!D19+'ВВилюй'!D19+'Вколым'!D19+'Вянск'!D19+'Вилюй'!D19+'Горн'!D19+'Жиг'!D19+'Кобяй'!D19+'Ленск'!D19+'М_К'!D19+'Мирн'!D19+'Момма'!D19+'Нам'!D19+'Нерюнг'!D19+'Нколым'!D19+'Нюрб'!D19+'Оймяк'!D19+'Олекм'!D19+'Оленек'!D19+'СрКол'!D19+'Сунт'!D19+'Татта'!D19+'Томп'!D19+'У-Алд'!D19+'У-Май'!D19+'У-Янск'!D19+'Хангал'!D19+'Чурапч'!D19+'Э_Б'!D19+'Якутск'!D19</f>
        <v>0</v>
      </c>
      <c r="E19" s="18">
        <f>'РЛИ'!E19+'ЯКШИ'!E19+'ВВРЛИ'!E19+'РСКШИ'!E19+'Жатай'!E19+'МАШ'!E19+'СУНЦ'!E19+'Абый'!E19+'Алдан'!E19+'Аллаих'!E19+'Амга'!E19+'Анабар'!E19+'Булун'!E19+'ВВилюй'!E19+'Вколым'!E19+'Вянск'!E19+'Вилюй'!E19+'Горн'!E19+'Жиг'!E19+'Кобяй'!E19+'Ленск'!E19+'М_К'!E19+'Мирн'!E19+'Момма'!E19+'Нам'!E19+'Нерюнг'!E19+'Нколым'!E19+'Нюрб'!E19+'Оймяк'!E19+'Олекм'!E19+'Оленек'!E19+'СрКол'!E19+'Сунт'!E19+'Татта'!E19+'Томп'!E19+'У-Алд'!E19+'У-Май'!E19+'У-Янск'!E19+'Хангал'!E19+'Чурапч'!E19+'Э_Б'!E19+'Якутск'!E19</f>
        <v>13</v>
      </c>
      <c r="F19" s="18">
        <f>'РЛИ'!F19+'ЯКШИ'!F19+'ВВРЛИ'!F19+'РСКШИ'!F19+'Жатай'!F19+'МАШ'!F19+'СУНЦ'!F19+'Абый'!F19+'Алдан'!F19+'Аллаих'!F19+'Амга'!F19+'Анабар'!F19+'Булун'!F19+'ВВилюй'!F19+'Вколым'!F19+'Вянск'!F19+'Вилюй'!F19+'Горн'!F19+'Жиг'!F19+'Кобяй'!F19+'Ленск'!F19+'М_К'!F19+'Мирн'!F19+'Момма'!F19+'Нам'!F19+'Нерюнг'!F19+'Нколым'!F19+'Нюрб'!F19+'Оймяк'!F19+'Олекм'!F19+'Оленек'!F19+'СрКол'!F19+'Сунт'!F19+'Татта'!F19+'Томп'!F19+'У-Алд'!F19+'У-Май'!F19+'У-Янск'!F19+'Хангал'!F19+'Чурапч'!F19+'Э_Б'!F19+'Якутск'!F19</f>
        <v>19</v>
      </c>
      <c r="G19" s="18">
        <f>'РЛИ'!G19+'ЯКШИ'!G19+'ВВРЛИ'!G19+'РСКШИ'!G19+'Жатай'!G19+'МАШ'!G19+'СУНЦ'!G19+'Абый'!G19+'Алдан'!G19+'Аллаих'!G19+'Амга'!G19+'Анабар'!G19+'Булун'!G19+'ВВилюй'!G19+'Вколым'!G19+'Вянск'!G19+'Вилюй'!G19+'Горн'!G19+'Жиг'!G19+'Кобяй'!G19+'Ленск'!G19+'М_К'!G19+'Мирн'!G19+'Момма'!G19+'Нам'!G19+'Нерюнг'!G19+'Нколым'!G19+'Нюрб'!G19+'Оймяк'!G19+'Олекм'!G19+'Оленек'!G19+'СрКол'!G19+'Сунт'!G19+'Татта'!G19+'Томп'!G19+'У-Алд'!G19+'У-Май'!G19+'У-Янск'!G19+'Хангал'!G19+'Чурапч'!G19+'Э_Б'!G19+'Якутск'!G19</f>
        <v>87</v>
      </c>
      <c r="H19" s="18">
        <f>'РЛИ'!H19+'ЯКШИ'!H19+'ВВРЛИ'!H19+'РСКШИ'!H19+'Жатай'!H19+'МАШ'!H19+'СУНЦ'!H19+'Абый'!H19+'Алдан'!H19+'Аллаих'!H19+'Амга'!H19+'Анабар'!H19+'Булун'!H19+'ВВилюй'!H19+'Вколым'!H19+'Вянск'!H19+'Вилюй'!H19+'Горн'!H19+'Жиг'!H19+'Кобяй'!H19+'Ленск'!H19+'М_К'!H19+'Мирн'!H19+'Момма'!H19+'Нам'!H19+'Нерюнг'!H19+'Нколым'!H19+'Нюрб'!H19+'Оймяк'!H19+'Олекм'!H19+'Оленек'!H19+'СрКол'!H19+'Сунт'!H19+'Татта'!H19+'Томп'!H19+'У-Алд'!H19+'У-Май'!H19+'У-Янск'!H19+'Хангал'!H19+'Чурапч'!H19+'Э_Б'!H19+'Якутск'!H19</f>
        <v>7</v>
      </c>
      <c r="I19" s="18">
        <f>'РЛИ'!I19+'ЯКШИ'!I19+'ВВРЛИ'!I19+'РСКШИ'!I19+'Жатай'!I19+'МАШ'!I19+'СУНЦ'!I19+'Абый'!I19+'Алдан'!I19+'Аллаих'!I19+'Амга'!I19+'Анабар'!I19+'Булун'!I19+'ВВилюй'!I19+'Вколым'!I19+'Вянск'!I19+'Вилюй'!I19+'Горн'!I19+'Жиг'!I19+'Кобяй'!I19+'Ленск'!I19+'М_К'!I19+'Мирн'!I19+'Момма'!I19+'Нам'!I19+'Нерюнг'!I19+'Нколым'!I19+'Нюрб'!I19+'Оймяк'!I19+'Олекм'!I19+'Оленек'!I19+'СрКол'!I19+'Сунт'!I19+'Татта'!I19+'Томп'!I19+'У-Алд'!I19+'У-Май'!I19+'У-Янск'!I19+'Хангал'!I19+'Чурапч'!I19+'Э_Б'!I19+'Якутск'!I19</f>
        <v>21</v>
      </c>
      <c r="J19" s="18">
        <f>'РЛИ'!J19+'ЯКШИ'!J19+'ВВРЛИ'!J19+'РСКШИ'!J19+'Жатай'!J19+'МАШ'!J19+'СУНЦ'!J19+'Абый'!J19+'Алдан'!J19+'Аллаих'!J19+'Амга'!J19+'Анабар'!J19+'Булун'!J19+'ВВилюй'!J19+'Вколым'!J19+'Вянск'!J19+'Вилюй'!J19+'Горн'!J19+'Жиг'!J19+'Кобяй'!J19+'Ленск'!J19+'М_К'!J19+'Мирн'!J19+'Момма'!J19+'Нам'!J19+'Нерюнг'!J19+'Нколым'!J19+'Нюрб'!J19+'Оймяк'!J19+'Олекм'!J19+'Оленек'!J19+'СрКол'!J19+'Сунт'!J19+'Татта'!J19+'Томп'!J19+'У-Алд'!J19+'У-Май'!J19+'У-Янск'!J19+'Хангал'!J19+'Чурапч'!J19+'Э_Б'!J19+'Якутск'!J19</f>
        <v>133</v>
      </c>
      <c r="K19" s="18">
        <f>'РЛИ'!K19+'ЯКШИ'!K19+'ВВРЛИ'!K19+'РСКШИ'!K19+'Жатай'!K19+'МАШ'!K19+'СУНЦ'!K19+'Абый'!K19+'Алдан'!K19+'Аллаих'!K19+'Амга'!K19+'Анабар'!K19+'Булун'!K19+'ВВилюй'!K19+'Вколым'!K19+'Вянск'!K19+'Вилюй'!K19+'Горн'!K19+'Жиг'!K19+'Кобяй'!K19+'Ленск'!K19+'М_К'!K19+'Мирн'!K19+'Момма'!K19+'Нам'!K19+'Нерюнг'!K19+'Нколым'!K19+'Нюрб'!K19+'Оймяк'!K19+'Олекм'!K19+'Оленек'!K19+'СрКол'!K19+'Сунт'!K19+'Татта'!K19+'Томп'!K19+'У-Алд'!K19+'У-Май'!K19+'У-Янск'!K19+'Хангал'!K19+'Чурапч'!K19+'Э_Б'!K19+'Якутск'!K19</f>
        <v>146</v>
      </c>
      <c r="L19" s="18">
        <f>'РЛИ'!L19+'ЯКШИ'!L19+'ВВРЛИ'!L19+'РСКШИ'!L19+'Жатай'!L19+'МАШ'!L19+'СУНЦ'!L19+'Абый'!L19+'Алдан'!L19+'Аллаих'!L19+'Амга'!L19+'Анабар'!L19+'Булун'!L19+'ВВилюй'!L19+'Вколым'!L19+'Вянск'!L19+'Вилюй'!L19+'Горн'!L19+'Жиг'!L19+'Кобяй'!L19+'Ленск'!L19+'М_К'!L19+'Мирн'!L19+'Момма'!L19+'Нам'!L19+'Нерюнг'!L19+'Нколым'!L19+'Нюрб'!L19+'Оймяк'!L19+'Олекм'!L19+'Оленек'!L19+'СрКол'!L19+'Сунт'!L19+'Татта'!L19+'Томп'!L19+'У-Алд'!L19+'У-Май'!L19+'У-Янск'!L19+'Хангал'!L19+'Чурапч'!L19+'Э_Б'!L19+'Якутск'!L19</f>
        <v>17</v>
      </c>
      <c r="M19" s="18">
        <f>'РЛИ'!M19+'ЯКШИ'!M19+'ВВРЛИ'!M19+'РСКШИ'!M19+'Жатай'!M19+'МАШ'!M19+'СУНЦ'!M19+'Абый'!M19+'Алдан'!M19+'Аллаих'!M19+'Амга'!M19+'Анабар'!M19+'Булун'!M19+'ВВилюй'!M19+'Вколым'!M19+'Вянск'!M19+'Вилюй'!M19+'Горн'!M19+'Жиг'!M19+'Кобяй'!M19+'Ленск'!M19+'М_К'!M19+'Мирн'!M19+'Момма'!M19+'Нам'!M19+'Нерюнг'!M19+'Нколым'!M19+'Нюрб'!M19+'Оймяк'!M19+'Олекм'!M19+'Оленек'!M19+'СрКол'!M19+'Сунт'!M19+'Татта'!M19+'Томп'!M19+'У-Алд'!M19+'У-Май'!M19+'У-Янск'!M19+'Хангал'!M19+'Чурапч'!M19+'Э_Б'!M19+'Якутск'!M19</f>
        <v>31</v>
      </c>
      <c r="N19" s="18">
        <f>'РЛИ'!N19+'ЯКШИ'!N19+'ВВРЛИ'!N19+'РСКШИ'!N19+'Жатай'!N19+'МАШ'!N19+'СУНЦ'!N19+'Абый'!N19+'Алдан'!N19+'Аллаих'!N19+'Амга'!N19+'Анабар'!N19+'Булун'!N19+'ВВилюй'!N19+'Вколым'!N19+'Вянск'!N19+'Вилюй'!N19+'Горн'!N19+'Жиг'!N19+'Кобяй'!N19+'Ленск'!N19+'М_К'!N19+'Мирн'!N19+'Момма'!N19+'Нам'!N19+'Нерюнг'!N19+'Нколым'!N19+'Нюрб'!N19+'Оймяк'!N19+'Олекм'!N19+'Оленек'!N19+'СрКол'!N19+'Сунт'!N19+'Татта'!N19+'Томп'!N19+'У-Алд'!N19+'У-Май'!N19+'У-Янск'!N19+'Хангал'!N19+'Чурапч'!N19+'Э_Б'!N19+'Якутск'!N19</f>
        <v>398</v>
      </c>
      <c r="O19" s="25"/>
      <c r="P19" s="26">
        <f t="shared" si="1"/>
        <v>398</v>
      </c>
      <c r="Q19" s="26">
        <f t="shared" si="2"/>
        <v>119</v>
      </c>
      <c r="R19" s="26">
        <f t="shared" si="3"/>
        <v>279</v>
      </c>
    </row>
    <row r="20">
      <c r="A20" s="17">
        <v>15.0</v>
      </c>
      <c r="B20" s="18" t="s">
        <v>24</v>
      </c>
      <c r="C20" s="18">
        <f>'РЛИ'!C20+'ЯКШИ'!C20+'ВВРЛИ'!C20+'РСКШИ'!C20+'Жатай'!C20+'МАШ'!C20+'СУНЦ'!C20+'Абый'!C20+'Алдан'!C20+'Аллаих'!C20+'Амга'!C20+'Анабар'!C20+'Булун'!C20+'ВВилюй'!C20+'Вколым'!C20+'Вянск'!C20+'Вилюй'!C20+'Горн'!C20+'Жиг'!C20+'Кобяй'!C20+'Ленск'!C20+'М_К'!C20+'Мирн'!C20+'Момма'!C20+'Нам'!C20+'Нерюнг'!C20+'Нколым'!C20+'Нюрб'!C20+'Оймяк'!C20+'Олекм'!C20+'Оленек'!C20+'СрКол'!C20+'Сунт'!C20+'Татта'!C20+'Томп'!C20+'У-Алд'!C20+'У-Май'!C20+'У-Янск'!C20+'Хангал'!C20+'Чурапч'!C20+'Э_Б'!C20+'Якутск'!C20</f>
        <v>285</v>
      </c>
      <c r="D20" s="18">
        <f>'РЛИ'!D20+'ЯКШИ'!D20+'ВВРЛИ'!D20+'РСКШИ'!D20+'Жатай'!D20+'МАШ'!D20+'СУНЦ'!D20+'Абый'!D20+'Алдан'!D20+'Аллаих'!D20+'Амга'!D20+'Анабар'!D20+'Булун'!D20+'ВВилюй'!D20+'Вколым'!D20+'Вянск'!D20+'Вилюй'!D20+'Горн'!D20+'Жиг'!D20+'Кобяй'!D20+'Ленск'!D20+'М_К'!D20+'Мирн'!D20+'Момма'!D20+'Нам'!D20+'Нерюнг'!D20+'Нколым'!D20+'Нюрб'!D20+'Оймяк'!D20+'Олекм'!D20+'Оленек'!D20+'СрКол'!D20+'Сунт'!D20+'Татта'!D20+'Томп'!D20+'У-Алд'!D20+'У-Май'!D20+'У-Янск'!D20+'Хангал'!D20+'Чурапч'!D20+'Э_Б'!D20+'Якутск'!D20</f>
        <v>288</v>
      </c>
      <c r="E20" s="18">
        <f>'РЛИ'!E20+'ЯКШИ'!E20+'ВВРЛИ'!E20+'РСКШИ'!E20+'Жатай'!E20+'МАШ'!E20+'СУНЦ'!E20+'Абый'!E20+'Алдан'!E20+'Аллаих'!E20+'Амга'!E20+'Анабар'!E20+'Булун'!E20+'ВВилюй'!E20+'Вколым'!E20+'Вянск'!E20+'Вилюй'!E20+'Горн'!E20+'Жиг'!E20+'Кобяй'!E20+'Ленск'!E20+'М_К'!E20+'Мирн'!E20+'Момма'!E20+'Нам'!E20+'Нерюнг'!E20+'Нколым'!E20+'Нюрб'!E20+'Оймяк'!E20+'Олекм'!E20+'Оленек'!E20+'СрКол'!E20+'Сунт'!E20+'Татта'!E20+'Томп'!E20+'У-Алд'!E20+'У-Май'!E20+'У-Янск'!E20+'Хангал'!E20+'Чурапч'!E20+'Э_Б'!E20+'Якутск'!E20</f>
        <v>305</v>
      </c>
      <c r="F20" s="18">
        <f>'РЛИ'!F20+'ЯКШИ'!F20+'ВВРЛИ'!F20+'РСКШИ'!F20+'Жатай'!F20+'МАШ'!F20+'СУНЦ'!F20+'Абый'!F20+'Алдан'!F20+'Аллаих'!F20+'Амга'!F20+'Анабар'!F20+'Булун'!F20+'ВВилюй'!F20+'Вколым'!F20+'Вянск'!F20+'Вилюй'!F20+'Горн'!F20+'Жиг'!F20+'Кобяй'!F20+'Ленск'!F20+'М_К'!F20+'Мирн'!F20+'Момма'!F20+'Нам'!F20+'Нерюнг'!F20+'Нколым'!F20+'Нюрб'!F20+'Оймяк'!F20+'Олекм'!F20+'Оленек'!F20+'СрКол'!F20+'Сунт'!F20+'Татта'!F20+'Томп'!F20+'У-Алд'!F20+'У-Май'!F20+'У-Янск'!F20+'Хангал'!F20+'Чурапч'!F20+'Э_Б'!F20+'Якутск'!F20</f>
        <v>284</v>
      </c>
      <c r="G20" s="18">
        <f>'РЛИ'!G20+'ЯКШИ'!G20+'ВВРЛИ'!G20+'РСКШИ'!G20+'Жатай'!G20+'МАШ'!G20+'СУНЦ'!G20+'Абый'!G20+'Алдан'!G20+'Аллаих'!G20+'Амга'!G20+'Анабар'!G20+'Булун'!G20+'ВВилюй'!G20+'Вколым'!G20+'Вянск'!G20+'Вилюй'!G20+'Горн'!G20+'Жиг'!G20+'Кобяй'!G20+'Ленск'!G20+'М_К'!G20+'Мирн'!G20+'Момма'!G20+'Нам'!G20+'Нерюнг'!G20+'Нколым'!G20+'Нюрб'!G20+'Оймяк'!G20+'Олекм'!G20+'Оленек'!G20+'СрКол'!G20+'Сунт'!G20+'Татта'!G20+'Томп'!G20+'У-Алд'!G20+'У-Май'!G20+'У-Янск'!G20+'Хангал'!G20+'Чурапч'!G20+'Э_Б'!G20+'Якутск'!G20</f>
        <v>273</v>
      </c>
      <c r="H20" s="18">
        <f>'РЛИ'!H20+'ЯКШИ'!H20+'ВВРЛИ'!H20+'РСКШИ'!H20+'Жатай'!H20+'МАШ'!H20+'СУНЦ'!H20+'Абый'!H20+'Алдан'!H20+'Аллаих'!H20+'Амга'!H20+'Анабар'!H20+'Булун'!H20+'ВВилюй'!H20+'Вколым'!H20+'Вянск'!H20+'Вилюй'!H20+'Горн'!H20+'Жиг'!H20+'Кобяй'!H20+'Ленск'!H20+'М_К'!H20+'Мирн'!H20+'Момма'!H20+'Нам'!H20+'Нерюнг'!H20+'Нколым'!H20+'Нюрб'!H20+'Оймяк'!H20+'Олекм'!H20+'Оленек'!H20+'СрКол'!H20+'Сунт'!H20+'Татта'!H20+'Томп'!H20+'У-Алд'!H20+'У-Май'!H20+'У-Янск'!H20+'Хангал'!H20+'Чурапч'!H20+'Э_Б'!H20+'Якутск'!H20</f>
        <v>54</v>
      </c>
      <c r="I20" s="18">
        <f>'РЛИ'!I20+'ЯКШИ'!I20+'ВВРЛИ'!I20+'РСКШИ'!I20+'Жатай'!I20+'МАШ'!I20+'СУНЦ'!I20+'Абый'!I20+'Алдан'!I20+'Аллаих'!I20+'Амга'!I20+'Анабар'!I20+'Булун'!I20+'ВВилюй'!I20+'Вколым'!I20+'Вянск'!I20+'Вилюй'!I20+'Горн'!I20+'Жиг'!I20+'Кобяй'!I20+'Ленск'!I20+'М_К'!I20+'Мирн'!I20+'Момма'!I20+'Нам'!I20+'Нерюнг'!I20+'Нколым'!I20+'Нюрб'!I20+'Оймяк'!I20+'Олекм'!I20+'Оленек'!I20+'СрКол'!I20+'Сунт'!I20+'Татта'!I20+'Томп'!I20+'У-Алд'!I20+'У-Май'!I20+'У-Янск'!I20+'Хангал'!I20+'Чурапч'!I20+'Э_Б'!I20+'Якутск'!I20</f>
        <v>259</v>
      </c>
      <c r="J20" s="18">
        <f>'РЛИ'!J20+'ЯКШИ'!J20+'ВВРЛИ'!J20+'РСКШИ'!J20+'Жатай'!J20+'МАШ'!J20+'СУНЦ'!J20+'Абый'!J20+'Алдан'!J20+'Аллаих'!J20+'Амга'!J20+'Анабар'!J20+'Булун'!J20+'ВВилюй'!J20+'Вколым'!J20+'Вянск'!J20+'Вилюй'!J20+'Горн'!J20+'Жиг'!J20+'Кобяй'!J20+'Ленск'!J20+'М_К'!J20+'Мирн'!J20+'Момма'!J20+'Нам'!J20+'Нерюнг'!J20+'Нколым'!J20+'Нюрб'!J20+'Оймяк'!J20+'Олекм'!J20+'Оленек'!J20+'СрКол'!J20+'Сунт'!J20+'Татта'!J20+'Томп'!J20+'У-Алд'!J20+'У-Май'!J20+'У-Янск'!J20+'Хангал'!J20+'Чурапч'!J20+'Э_Б'!J20+'Якутск'!J20</f>
        <v>290</v>
      </c>
      <c r="K20" s="18">
        <f>'РЛИ'!K20+'ЯКШИ'!K20+'ВВРЛИ'!K20+'РСКШИ'!K20+'Жатай'!K20+'МАШ'!K20+'СУНЦ'!K20+'Абый'!K20+'Алдан'!K20+'Аллаих'!K20+'Амга'!K20+'Анабар'!K20+'Булун'!K20+'ВВилюй'!K20+'Вколым'!K20+'Вянск'!K20+'Вилюй'!K20+'Горн'!K20+'Жиг'!K20+'Кобяй'!K20+'Ленск'!K20+'М_К'!K20+'Мирн'!K20+'Момма'!K20+'Нам'!K20+'Нерюнг'!K20+'Нколым'!K20+'Нюрб'!K20+'Оймяк'!K20+'Олекм'!K20+'Оленек'!K20+'СрКол'!K20+'Сунт'!K20+'Татта'!K20+'Томп'!K20+'У-Алд'!K20+'У-Май'!K20+'У-Янск'!K20+'Хангал'!K20+'Чурапч'!K20+'Э_Б'!K20+'Якутск'!K20</f>
        <v>258</v>
      </c>
      <c r="L20" s="18">
        <f>'РЛИ'!L20+'ЯКШИ'!L20+'ВВРЛИ'!L20+'РСКШИ'!L20+'Жатай'!L20+'МАШ'!L20+'СУНЦ'!L20+'Абый'!L20+'Алдан'!L20+'Аллаих'!L20+'Амга'!L20+'Анабар'!L20+'Булун'!L20+'ВВилюй'!L20+'Вколым'!L20+'Вянск'!L20+'Вилюй'!L20+'Горн'!L20+'Жиг'!L20+'Кобяй'!L20+'Ленск'!L20+'М_К'!L20+'Мирн'!L20+'Момма'!L20+'Нам'!L20+'Нерюнг'!L20+'Нколым'!L20+'Нюрб'!L20+'Оймяк'!L20+'Олекм'!L20+'Оленек'!L20+'СрКол'!L20+'Сунт'!L20+'Татта'!L20+'Томп'!L20+'У-Алд'!L20+'У-Май'!L20+'У-Янск'!L20+'Хангал'!L20+'Чурапч'!L20+'Э_Б'!L20+'Якутск'!L20</f>
        <v>27</v>
      </c>
      <c r="M20" s="18">
        <f>'РЛИ'!M20+'ЯКШИ'!M20+'ВВРЛИ'!M20+'РСКШИ'!M20+'Жатай'!M20+'МАШ'!M20+'СУНЦ'!M20+'Абый'!M20+'Алдан'!M20+'Аллаих'!M20+'Амга'!M20+'Анабар'!M20+'Булун'!M20+'ВВилюй'!M20+'Вколым'!M20+'Вянск'!M20+'Вилюй'!M20+'Горн'!M20+'Жиг'!M20+'Кобяй'!M20+'Ленск'!M20+'М_К'!M20+'Мирн'!M20+'Момма'!M20+'Нам'!M20+'Нерюнг'!M20+'Нколым'!M20+'Нюрб'!M20+'Оймяк'!M20+'Олекм'!M20+'Оленек'!M20+'СрКол'!M20+'Сунт'!M20+'Татта'!M20+'Томп'!M20+'У-Алд'!M20+'У-Май'!M20+'У-Янск'!M20+'Хангал'!M20+'Чурапч'!M20+'Э_Б'!M20+'Якутск'!M20</f>
        <v>50</v>
      </c>
      <c r="N20" s="18">
        <f>'РЛИ'!N20+'ЯКШИ'!N20+'ВВРЛИ'!N20+'РСКШИ'!N20+'Жатай'!N20+'МАШ'!N20+'СУНЦ'!N20+'Абый'!N20+'Алдан'!N20+'Аллаих'!N20+'Амга'!N20+'Анабар'!N20+'Булун'!N20+'ВВилюй'!N20+'Вколым'!N20+'Вянск'!N20+'Вилюй'!N20+'Горн'!N20+'Жиг'!N20+'Кобяй'!N20+'Ленск'!N20+'М_К'!N20+'Мирн'!N20+'Момма'!N20+'Нам'!N20+'Нерюнг'!N20+'Нколым'!N20+'Нюрб'!N20+'Оймяк'!N20+'Олекм'!N20+'Оленек'!N20+'СрКол'!N20+'Сунт'!N20+'Татта'!N20+'Томп'!N20+'У-Алд'!N20+'У-Май'!N20+'У-Янск'!N20+'Хангал'!N20+'Чурапч'!N20+'Э_Б'!N20+'Якутск'!N20</f>
        <v>1983</v>
      </c>
      <c r="O20" s="25"/>
      <c r="P20" s="26">
        <f t="shared" si="1"/>
        <v>1983</v>
      </c>
      <c r="Q20" s="26">
        <f t="shared" si="2"/>
        <v>1435</v>
      </c>
      <c r="R20" s="26">
        <f t="shared" si="3"/>
        <v>548</v>
      </c>
    </row>
    <row r="21" ht="15.75" customHeight="1">
      <c r="A21" s="17">
        <v>16.0</v>
      </c>
      <c r="B21" s="18" t="s">
        <v>25</v>
      </c>
      <c r="C21" s="18">
        <f>'РЛИ'!C21+'ЯКШИ'!C21+'ВВРЛИ'!C21+'РСКШИ'!C21+'Жатай'!C21+'МАШ'!C21+'СУНЦ'!C21+'Абый'!C21+'Алдан'!C21+'Аллаих'!C21+'Амга'!C21+'Анабар'!C21+'Булун'!C21+'ВВилюй'!C21+'Вколым'!C21+'Вянск'!C21+'Вилюй'!C21+'Горн'!C21+'Жиг'!C21+'Кобяй'!C21+'Ленск'!C21+'М_К'!C21+'Мирн'!C21+'Момма'!C21+'Нам'!C21+'Нерюнг'!C21+'Нколым'!C21+'Нюрб'!C21+'Оймяк'!C21+'Олекм'!C21+'Оленек'!C21+'СрКол'!C21+'Сунт'!C21+'Татта'!C21+'Томп'!C21+'У-Алд'!C21+'У-Май'!C21+'У-Янск'!C21+'Хангал'!C21+'Чурапч'!C21+'Э_Б'!C21+'Якутск'!C21</f>
        <v>1</v>
      </c>
      <c r="D21" s="18">
        <f>'РЛИ'!D21+'ЯКШИ'!D21+'ВВРЛИ'!D21+'РСКШИ'!D21+'Жатай'!D21+'МАШ'!D21+'СУНЦ'!D21+'Абый'!D21+'Алдан'!D21+'Аллаих'!D21+'Амга'!D21+'Анабар'!D21+'Булун'!D21+'ВВилюй'!D21+'Вколым'!D21+'Вянск'!D21+'Вилюй'!D21+'Горн'!D21+'Жиг'!D21+'Кобяй'!D21+'Ленск'!D21+'М_К'!D21+'Мирн'!D21+'Момма'!D21+'Нам'!D21+'Нерюнг'!D21+'Нколым'!D21+'Нюрб'!D21+'Оймяк'!D21+'Олекм'!D21+'Оленек'!D21+'СрКол'!D21+'Сунт'!D21+'Татта'!D21+'Томп'!D21+'У-Алд'!D21+'У-Май'!D21+'У-Янск'!D21+'Хангал'!D21+'Чурапч'!D21+'Э_Б'!D21+'Якутск'!D21</f>
        <v>5</v>
      </c>
      <c r="E21" s="18">
        <f>'РЛИ'!E21+'ЯКШИ'!E21+'ВВРЛИ'!E21+'РСКШИ'!E21+'Жатай'!E21+'МАШ'!E21+'СУНЦ'!E21+'Абый'!E21+'Алдан'!E21+'Аллаих'!E21+'Амга'!E21+'Анабар'!E21+'Булун'!E21+'ВВилюй'!E21+'Вколым'!E21+'Вянск'!E21+'Вилюй'!E21+'Горн'!E21+'Жиг'!E21+'Кобяй'!E21+'Ленск'!E21+'М_К'!E21+'Мирн'!E21+'Момма'!E21+'Нам'!E21+'Нерюнг'!E21+'Нколым'!E21+'Нюрб'!E21+'Оймяк'!E21+'Олекм'!E21+'Оленек'!E21+'СрКол'!E21+'Сунт'!E21+'Татта'!E21+'Томп'!E21+'У-Алд'!E21+'У-Май'!E21+'У-Янск'!E21+'Хангал'!E21+'Чурапч'!E21+'Э_Б'!E21+'Якутск'!E21</f>
        <v>134</v>
      </c>
      <c r="F21" s="18">
        <f>'РЛИ'!F21+'ЯКШИ'!F21+'ВВРЛИ'!F21+'РСКШИ'!F21+'Жатай'!F21+'МАШ'!F21+'СУНЦ'!F21+'Абый'!F21+'Алдан'!F21+'Аллаих'!F21+'Амга'!F21+'Анабар'!F21+'Булун'!F21+'ВВилюй'!F21+'Вколым'!F21+'Вянск'!F21+'Вилюй'!F21+'Горн'!F21+'Жиг'!F21+'Кобяй'!F21+'Ленск'!F21+'М_К'!F21+'Мирн'!F21+'Момма'!F21+'Нам'!F21+'Нерюнг'!F21+'Нколым'!F21+'Нюрб'!F21+'Оймяк'!F21+'Олекм'!F21+'Оленек'!F21+'СрКол'!F21+'Сунт'!F21+'Татта'!F21+'Томп'!F21+'У-Алд'!F21+'У-Май'!F21+'У-Янск'!F21+'Хангал'!F21+'Чурапч'!F21+'Э_Б'!F21+'Якутск'!F21</f>
        <v>109</v>
      </c>
      <c r="G21" s="18">
        <f>'РЛИ'!G21+'ЯКШИ'!G21+'ВВРЛИ'!G21+'РСКШИ'!G21+'Жатай'!G21+'МАШ'!G21+'СУНЦ'!G21+'Абый'!G21+'Алдан'!G21+'Аллаих'!G21+'Амга'!G21+'Анабар'!G21+'Булун'!G21+'ВВилюй'!G21+'Вколым'!G21+'Вянск'!G21+'Вилюй'!G21+'Горн'!G21+'Жиг'!G21+'Кобяй'!G21+'Ленск'!G21+'М_К'!G21+'Мирн'!G21+'Момма'!G21+'Нам'!G21+'Нерюнг'!G21+'Нколым'!G21+'Нюрб'!G21+'Оймяк'!G21+'Олекм'!G21+'Оленек'!G21+'СрКол'!G21+'Сунт'!G21+'Татта'!G21+'Томп'!G21+'У-Алд'!G21+'У-Май'!G21+'У-Янск'!G21+'Хангал'!G21+'Чурапч'!G21+'Э_Б'!G21+'Якутск'!G21</f>
        <v>64</v>
      </c>
      <c r="H21" s="18">
        <f>'РЛИ'!H21+'ЯКШИ'!H21+'ВВРЛИ'!H21+'РСКШИ'!H21+'Жатай'!H21+'МАШ'!H21+'СУНЦ'!H21+'Абый'!H21+'Алдан'!H21+'Аллаих'!H21+'Амга'!H21+'Анабар'!H21+'Булун'!H21+'ВВилюй'!H21+'Вколым'!H21+'Вянск'!H21+'Вилюй'!H21+'Горн'!H21+'Жиг'!H21+'Кобяй'!H21+'Ленск'!H21+'М_К'!H21+'Мирн'!H21+'Момма'!H21+'Нам'!H21+'Нерюнг'!H21+'Нколым'!H21+'Нюрб'!H21+'Оймяк'!H21+'Олекм'!H21+'Оленек'!H21+'СрКол'!H21+'Сунт'!H21+'Татта'!H21+'Томп'!H21+'У-Алд'!H21+'У-Май'!H21+'У-Янск'!H21+'Хангал'!H21+'Чурапч'!H21+'Э_Б'!H21+'Якутск'!H21</f>
        <v>49</v>
      </c>
      <c r="I21" s="18">
        <f>'РЛИ'!I21+'ЯКШИ'!I21+'ВВРЛИ'!I21+'РСКШИ'!I21+'Жатай'!I21+'МАШ'!I21+'СУНЦ'!I21+'Абый'!I21+'Алдан'!I21+'Аллаих'!I21+'Амга'!I21+'Анабар'!I21+'Булун'!I21+'ВВилюй'!I21+'Вколым'!I21+'Вянск'!I21+'Вилюй'!I21+'Горн'!I21+'Жиг'!I21+'Кобяй'!I21+'Ленск'!I21+'М_К'!I21+'Мирн'!I21+'Момма'!I21+'Нам'!I21+'Нерюнг'!I21+'Нколым'!I21+'Нюрб'!I21+'Оймяк'!I21+'Олекм'!I21+'Оленек'!I21+'СрКол'!I21+'Сунт'!I21+'Татта'!I21+'Томп'!I21+'У-Алд'!I21+'У-Май'!I21+'У-Янск'!I21+'Хангал'!I21+'Чурапч'!I21+'Э_Б'!I21+'Якутск'!I21</f>
        <v>77</v>
      </c>
      <c r="J21" s="18">
        <f>'РЛИ'!J21+'ЯКШИ'!J21+'ВВРЛИ'!J21+'РСКШИ'!J21+'Жатай'!J21+'МАШ'!J21+'СУНЦ'!J21+'Абый'!J21+'Алдан'!J21+'Аллаих'!J21+'Амга'!J21+'Анабар'!J21+'Булун'!J21+'ВВилюй'!J21+'Вколым'!J21+'Вянск'!J21+'Вилюй'!J21+'Горн'!J21+'Жиг'!J21+'Кобяй'!J21+'Ленск'!J21+'М_К'!J21+'Мирн'!J21+'Момма'!J21+'Нам'!J21+'Нерюнг'!J21+'Нколым'!J21+'Нюрб'!J21+'Оймяк'!J21+'Олекм'!J21+'Оленек'!J21+'СрКол'!J21+'Сунт'!J21+'Татта'!J21+'Томп'!J21+'У-Алд'!J21+'У-Май'!J21+'У-Янск'!J21+'Хангал'!J21+'Чурапч'!J21+'Э_Б'!J21+'Якутск'!J21</f>
        <v>29</v>
      </c>
      <c r="K21" s="18">
        <f>'РЛИ'!K21+'ЯКШИ'!K21+'ВВРЛИ'!K21+'РСКШИ'!K21+'Жатай'!K21+'МАШ'!K21+'СУНЦ'!K21+'Абый'!K21+'Алдан'!K21+'Аллаих'!K21+'Амга'!K21+'Анабар'!K21+'Булун'!K21+'ВВилюй'!K21+'Вколым'!K21+'Вянск'!K21+'Вилюй'!K21+'Горн'!K21+'Жиг'!K21+'Кобяй'!K21+'Ленск'!K21+'М_К'!K21+'Мирн'!K21+'Момма'!K21+'Нам'!K21+'Нерюнг'!K21+'Нколым'!K21+'Нюрб'!K21+'Оймяк'!K21+'Олекм'!K21+'Оленек'!K21+'СрКол'!K21+'Сунт'!K21+'Татта'!K21+'Томп'!K21+'У-Алд'!K21+'У-Май'!K21+'У-Янск'!K21+'Хангал'!K21+'Чурапч'!K21+'Э_Б'!K21+'Якутск'!K21</f>
        <v>22</v>
      </c>
      <c r="L21" s="18">
        <f>'РЛИ'!L21+'ЯКШИ'!L21+'ВВРЛИ'!L21+'РСКШИ'!L21+'Жатай'!L21+'МАШ'!L21+'СУНЦ'!L21+'Абый'!L21+'Алдан'!L21+'Аллаих'!L21+'Амга'!L21+'Анабар'!L21+'Булун'!L21+'ВВилюй'!L21+'Вколым'!L21+'Вянск'!L21+'Вилюй'!L21+'Горн'!L21+'Жиг'!L21+'Кобяй'!L21+'Ленск'!L21+'М_К'!L21+'Мирн'!L21+'Момма'!L21+'Нам'!L21+'Нерюнг'!L21+'Нколым'!L21+'Нюрб'!L21+'Оймяк'!L21+'Олекм'!L21+'Оленек'!L21+'СрКол'!L21+'Сунт'!L21+'Татта'!L21+'Томп'!L21+'У-Алд'!L21+'У-Май'!L21+'У-Янск'!L21+'Хангал'!L21+'Чурапч'!L21+'Э_Б'!L21+'Якутск'!L21</f>
        <v>20</v>
      </c>
      <c r="M21" s="18">
        <f>'РЛИ'!M21+'ЯКШИ'!M21+'ВВРЛИ'!M21+'РСКШИ'!M21+'Жатай'!M21+'МАШ'!M21+'СУНЦ'!M21+'Абый'!M21+'Алдан'!M21+'Аллаих'!M21+'Амга'!M21+'Анабар'!M21+'Булун'!M21+'ВВилюй'!M21+'Вколым'!M21+'Вянск'!M21+'Вилюй'!M21+'Горн'!M21+'Жиг'!M21+'Кобяй'!M21+'Ленск'!M21+'М_К'!M21+'Мирн'!M21+'Момма'!M21+'Нам'!M21+'Нерюнг'!M21+'Нколым'!M21+'Нюрб'!M21+'Оймяк'!M21+'Олекм'!M21+'Оленек'!M21+'СрКол'!M21+'Сунт'!M21+'Татта'!M21+'Томп'!M21+'У-Алд'!M21+'У-Май'!M21+'У-Янск'!M21+'Хангал'!M21+'Чурапч'!M21+'Э_Б'!M21+'Якутск'!M21</f>
        <v>15</v>
      </c>
      <c r="N21" s="18">
        <f>'РЛИ'!N21+'ЯКШИ'!N21+'ВВРЛИ'!N21+'РСКШИ'!N21+'Жатай'!N21+'МАШ'!N21+'СУНЦ'!N21+'Абый'!N21+'Алдан'!N21+'Аллаих'!N21+'Амга'!N21+'Анабар'!N21+'Булун'!N21+'ВВилюй'!N21+'Вколым'!N21+'Вянск'!N21+'Вилюй'!N21+'Горн'!N21+'Жиг'!N21+'Кобяй'!N21+'Ленск'!N21+'М_К'!N21+'Мирн'!N21+'Момма'!N21+'Нам'!N21+'Нерюнг'!N21+'Нколым'!N21+'Нюрб'!N21+'Оймяк'!N21+'Олекм'!N21+'Оленек'!N21+'СрКол'!N21+'Сунт'!N21+'Татта'!N21+'Томп'!N21+'У-Алд'!N21+'У-Май'!N21+'У-Янск'!N21+'Хангал'!N21+'Чурапч'!N21+'Э_Б'!N21+'Якутск'!N21</f>
        <v>364</v>
      </c>
      <c r="O21" s="25"/>
      <c r="P21" s="26">
        <f t="shared" si="1"/>
        <v>364</v>
      </c>
      <c r="Q21" s="26">
        <f t="shared" si="2"/>
        <v>313</v>
      </c>
      <c r="R21" s="26">
        <f t="shared" si="3"/>
        <v>51</v>
      </c>
    </row>
    <row r="22" ht="15.75" customHeight="1">
      <c r="A22" s="17">
        <v>17.0</v>
      </c>
      <c r="B22" s="18" t="s">
        <v>26</v>
      </c>
      <c r="C22" s="18">
        <f>'РЛИ'!C22+'ЯКШИ'!C22+'ВВРЛИ'!C22+'РСКШИ'!C22+'Жатай'!C22+'МАШ'!C22+'СУНЦ'!C22+'Абый'!C22+'Алдан'!C22+'Аллаих'!C22+'Амга'!C22+'Анабар'!C22+'Булун'!C22+'ВВилюй'!C22+'Вколым'!C22+'Вянск'!C22+'Вилюй'!C22+'Горн'!C22+'Жиг'!C22+'Кобяй'!C22+'Ленск'!C22+'М_К'!C22+'Мирн'!C22+'Момма'!C22+'Нам'!C22+'Нерюнг'!C22+'Нколым'!C22+'Нюрб'!C22+'Оймяк'!C22+'Олекм'!C22+'Оленек'!C22+'СрКол'!C22+'Сунт'!C22+'Татта'!C22+'Томп'!C22+'У-Алд'!C22+'У-Май'!C22+'У-Янск'!C22+'Хангал'!C22+'Чурапч'!C22+'Э_Б'!C22+'Якутск'!C22</f>
        <v>0</v>
      </c>
      <c r="D22" s="18">
        <f>'РЛИ'!D22+'ЯКШИ'!D22+'ВВРЛИ'!D22+'РСКШИ'!D22+'Жатай'!D22+'МАШ'!D22+'СУНЦ'!D22+'Абый'!D22+'Алдан'!D22+'Аллаих'!D22+'Амга'!D22+'Анабар'!D22+'Булун'!D22+'ВВилюй'!D22+'Вколым'!D22+'Вянск'!D22+'Вилюй'!D22+'Горн'!D22+'Жиг'!D22+'Кобяй'!D22+'Ленск'!D22+'М_К'!D22+'Мирн'!D22+'Момма'!D22+'Нам'!D22+'Нерюнг'!D22+'Нколым'!D22+'Нюрб'!D22+'Оймяк'!D22+'Олекм'!D22+'Оленек'!D22+'СрКол'!D22+'Сунт'!D22+'Татта'!D22+'Томп'!D22+'У-Алд'!D22+'У-Май'!D22+'У-Янск'!D22+'Хангал'!D22+'Чурапч'!D22+'Э_Б'!D22+'Якутск'!D22</f>
        <v>18</v>
      </c>
      <c r="E22" s="18">
        <f>'РЛИ'!E22+'ЯКШИ'!E22+'ВВРЛИ'!E22+'РСКШИ'!E22+'Жатай'!E22+'МАШ'!E22+'СУНЦ'!E22+'Абый'!E22+'Алдан'!E22+'Аллаих'!E22+'Амга'!E22+'Анабар'!E22+'Булун'!E22+'ВВилюй'!E22+'Вколым'!E22+'Вянск'!E22+'Вилюй'!E22+'Горн'!E22+'Жиг'!E22+'Кобяй'!E22+'Ленск'!E22+'М_К'!E22+'Мирн'!E22+'Момма'!E22+'Нам'!E22+'Нерюнг'!E22+'Нколым'!E22+'Нюрб'!E22+'Оймяк'!E22+'Олекм'!E22+'Оленек'!E22+'СрКол'!E22+'Сунт'!E22+'Татта'!E22+'Томп'!E22+'У-Алд'!E22+'У-Май'!E22+'У-Янск'!E22+'Хангал'!E22+'Чурапч'!E22+'Э_Б'!E22+'Якутск'!E22</f>
        <v>197</v>
      </c>
      <c r="F22" s="18">
        <f>'РЛИ'!F22+'ЯКШИ'!F22+'ВВРЛИ'!F22+'РСКШИ'!F22+'Жатай'!F22+'МАШ'!F22+'СУНЦ'!F22+'Абый'!F22+'Алдан'!F22+'Аллаих'!F22+'Амга'!F22+'Анабар'!F22+'Булун'!F22+'ВВилюй'!F22+'Вколым'!F22+'Вянск'!F22+'Вилюй'!F22+'Горн'!F22+'Жиг'!F22+'Кобяй'!F22+'Ленск'!F22+'М_К'!F22+'Мирн'!F22+'Момма'!F22+'Нам'!F22+'Нерюнг'!F22+'Нколым'!F22+'Нюрб'!F22+'Оймяк'!F22+'Олекм'!F22+'Оленек'!F22+'СрКол'!F22+'Сунт'!F22+'Татта'!F22+'Томп'!F22+'У-Алд'!F22+'У-Май'!F22+'У-Янск'!F22+'Хангал'!F22+'Чурапч'!F22+'Э_Б'!F22+'Якутск'!F22</f>
        <v>196</v>
      </c>
      <c r="G22" s="18">
        <f>'РЛИ'!G22+'ЯКШИ'!G22+'ВВРЛИ'!G22+'РСКШИ'!G22+'Жатай'!G22+'МАШ'!G22+'СУНЦ'!G22+'Абый'!G22+'Алдан'!G22+'Аллаих'!G22+'Амга'!G22+'Анабар'!G22+'Булун'!G22+'ВВилюй'!G22+'Вколым'!G22+'Вянск'!G22+'Вилюй'!G22+'Горн'!G22+'Жиг'!G22+'Кобяй'!G22+'Ленск'!G22+'М_К'!G22+'Мирн'!G22+'Момма'!G22+'Нам'!G22+'Нерюнг'!G22+'Нколым'!G22+'Нюрб'!G22+'Оймяк'!G22+'Олекм'!G22+'Оленек'!G22+'СрКол'!G22+'Сунт'!G22+'Татта'!G22+'Томп'!G22+'У-Алд'!G22+'У-Май'!G22+'У-Янск'!G22+'Хангал'!G22+'Чурапч'!G22+'Э_Б'!G22+'Якутск'!G22</f>
        <v>201</v>
      </c>
      <c r="H22" s="18">
        <f>'РЛИ'!H22+'ЯКШИ'!H22+'ВВРЛИ'!H22+'РСКШИ'!H22+'Жатай'!H22+'МАШ'!H22+'СУНЦ'!H22+'Абый'!H22+'Алдан'!H22+'Аллаих'!H22+'Амга'!H22+'Анабар'!H22+'Булун'!H22+'ВВилюй'!H22+'Вколым'!H22+'Вянск'!H22+'Вилюй'!H22+'Горн'!H22+'Жиг'!H22+'Кобяй'!H22+'Ленск'!H22+'М_К'!H22+'Мирн'!H22+'Момма'!H22+'Нам'!H22+'Нерюнг'!H22+'Нколым'!H22+'Нюрб'!H22+'Оймяк'!H22+'Олекм'!H22+'Оленек'!H22+'СрКол'!H22+'Сунт'!H22+'Татта'!H22+'Томп'!H22+'У-Алд'!H22+'У-Май'!H22+'У-Янск'!H22+'Хангал'!H22+'Чурапч'!H22+'Э_Б'!H22+'Якутск'!H22</f>
        <v>23</v>
      </c>
      <c r="I22" s="18">
        <f>'РЛИ'!I22+'ЯКШИ'!I22+'ВВРЛИ'!I22+'РСКШИ'!I22+'Жатай'!I22+'МАШ'!I22+'СУНЦ'!I22+'Абый'!I22+'Алдан'!I22+'Аллаих'!I22+'Амга'!I22+'Анабар'!I22+'Булун'!I22+'ВВилюй'!I22+'Вколым'!I22+'Вянск'!I22+'Вилюй'!I22+'Горн'!I22+'Жиг'!I22+'Кобяй'!I22+'Ленск'!I22+'М_К'!I22+'Мирн'!I22+'Момма'!I22+'Нам'!I22+'Нерюнг'!I22+'Нколым'!I22+'Нюрб'!I22+'Оймяк'!I22+'Олекм'!I22+'Оленек'!I22+'СрКол'!I22+'Сунт'!I22+'Татта'!I22+'Томп'!I22+'У-Алд'!I22+'У-Май'!I22+'У-Янск'!I22+'Хангал'!I22+'Чурапч'!I22+'Э_Б'!I22+'Якутск'!I22</f>
        <v>47</v>
      </c>
      <c r="J22" s="18">
        <f>'РЛИ'!J22+'ЯКШИ'!J22+'ВВРЛИ'!J22+'РСКШИ'!J22+'Жатай'!J22+'МАШ'!J22+'СУНЦ'!J22+'Абый'!J22+'Алдан'!J22+'Аллаих'!J22+'Амга'!J22+'Анабар'!J22+'Булун'!J22+'ВВилюй'!J22+'Вколым'!J22+'Вянск'!J22+'Вилюй'!J22+'Горн'!J22+'Жиг'!J22+'Кобяй'!J22+'Ленск'!J22+'М_К'!J22+'Мирн'!J22+'Момма'!J22+'Нам'!J22+'Нерюнг'!J22+'Нколым'!J22+'Нюрб'!J22+'Оймяк'!J22+'Олекм'!J22+'Оленек'!J22+'СрКол'!J22+'Сунт'!J22+'Татта'!J22+'Томп'!J22+'У-Алд'!J22+'У-Май'!J22+'У-Янск'!J22+'Хангал'!J22+'Чурапч'!J22+'Э_Б'!J22+'Якутск'!J22</f>
        <v>194</v>
      </c>
      <c r="K22" s="18">
        <f>'РЛИ'!K22+'ЯКШИ'!K22+'ВВРЛИ'!K22+'РСКШИ'!K22+'Жатай'!K22+'МАШ'!K22+'СУНЦ'!K22+'Абый'!K22+'Алдан'!K22+'Аллаих'!K22+'Амга'!K22+'Анабар'!K22+'Булун'!K22+'ВВилюй'!K22+'Вколым'!K22+'Вянск'!K22+'Вилюй'!K22+'Горн'!K22+'Жиг'!K22+'Кобяй'!K22+'Ленск'!K22+'М_К'!K22+'Мирн'!K22+'Момма'!K22+'Нам'!K22+'Нерюнг'!K22+'Нколым'!K22+'Нюрб'!K22+'Оймяк'!K22+'Олекм'!K22+'Оленек'!K22+'СрКол'!K22+'Сунт'!K22+'Татта'!K22+'Томп'!K22+'У-Алд'!K22+'У-Май'!K22+'У-Янск'!K22+'Хангал'!K22+'Чурапч'!K22+'Э_Б'!K22+'Якутск'!K22</f>
        <v>175</v>
      </c>
      <c r="L22" s="18">
        <f>'РЛИ'!L22+'ЯКШИ'!L22+'ВВРЛИ'!L22+'РСКШИ'!L22+'Жатай'!L22+'МАШ'!L22+'СУНЦ'!L22+'Абый'!L22+'Алдан'!L22+'Аллаих'!L22+'Амга'!L22+'Анабар'!L22+'Булун'!L22+'ВВилюй'!L22+'Вколым'!L22+'Вянск'!L22+'Вилюй'!L22+'Горн'!L22+'Жиг'!L22+'Кобяй'!L22+'Ленск'!L22+'М_К'!L22+'Мирн'!L22+'Момма'!L22+'Нам'!L22+'Нерюнг'!L22+'Нколым'!L22+'Нюрб'!L22+'Оймяк'!L22+'Олекм'!L22+'Оленек'!L22+'СрКол'!L22+'Сунт'!L22+'Татта'!L22+'Томп'!L22+'У-Алд'!L22+'У-Май'!L22+'У-Янск'!L22+'Хангал'!L22+'Чурапч'!L22+'Э_Б'!L22+'Якутск'!L22</f>
        <v>21</v>
      </c>
      <c r="M22" s="18">
        <f>'РЛИ'!M22+'ЯКШИ'!M22+'ВВРЛИ'!M22+'РСКШИ'!M22+'Жатай'!M22+'МАШ'!M22+'СУНЦ'!M22+'Абый'!M22+'Алдан'!M22+'Аллаих'!M22+'Амга'!M22+'Анабар'!M22+'Булун'!M22+'ВВилюй'!M22+'Вколым'!M22+'Вянск'!M22+'Вилюй'!M22+'Горн'!M22+'Жиг'!M22+'Кобяй'!M22+'Ленск'!M22+'М_К'!M22+'Мирн'!M22+'Момма'!M22+'Нам'!M22+'Нерюнг'!M22+'Нколым'!M22+'Нюрб'!M22+'Оймяк'!M22+'Олекм'!M22+'Оленек'!M22+'СрКол'!M22+'Сунт'!M22+'Татта'!M22+'Томп'!M22+'У-Алд'!M22+'У-Май'!M22+'У-Янск'!M22+'Хангал'!M22+'Чурапч'!M22+'Э_Б'!M22+'Якутск'!M22</f>
        <v>46</v>
      </c>
      <c r="N22" s="18">
        <f>'РЛИ'!N22+'ЯКШИ'!N22+'ВВРЛИ'!N22+'РСКШИ'!N22+'Жатай'!N22+'МАШ'!N22+'СУНЦ'!N22+'Абый'!N22+'Алдан'!N22+'Аллаих'!N22+'Амга'!N22+'Анабар'!N22+'Булун'!N22+'ВВилюй'!N22+'Вколым'!N22+'Вянск'!N22+'Вилюй'!N22+'Горн'!N22+'Жиг'!N22+'Кобяй'!N22+'Ленск'!N22+'М_К'!N22+'Мирн'!N22+'Момма'!N22+'Нам'!N22+'Нерюнг'!N22+'Нколым'!N22+'Нюрб'!N22+'Оймяк'!N22+'Олекм'!N22+'Оленек'!N22+'СрКол'!N22+'Сунт'!N22+'Татта'!N22+'Томп'!N22+'У-Алд'!N22+'У-Май'!N22+'У-Янск'!N22+'Хангал'!N22+'Чурапч'!N22+'Э_Б'!N22+'Якутск'!N22</f>
        <v>981</v>
      </c>
      <c r="O22" s="25"/>
      <c r="P22" s="26">
        <f t="shared" si="1"/>
        <v>981</v>
      </c>
      <c r="Q22" s="26">
        <f t="shared" si="2"/>
        <v>612</v>
      </c>
      <c r="R22" s="26">
        <f t="shared" si="3"/>
        <v>369</v>
      </c>
    </row>
    <row r="23" ht="15.75" customHeight="1">
      <c r="A23" s="17">
        <v>18.0</v>
      </c>
      <c r="B23" s="18" t="s">
        <v>27</v>
      </c>
      <c r="C23" s="18">
        <f>'РЛИ'!C23+'ЯКШИ'!C23+'ВВРЛИ'!C23+'РСКШИ'!C23+'Жатай'!C23+'МАШ'!C23+'СУНЦ'!C23+'Абый'!C23+'Алдан'!C23+'Аллаих'!C23+'Амга'!C23+'Анабар'!C23+'Булун'!C23+'ВВилюй'!C23+'Вколым'!C23+'Вянск'!C23+'Вилюй'!C23+'Горн'!C23+'Жиг'!C23+'Кобяй'!C23+'Ленск'!C23+'М_К'!C23+'Мирн'!C23+'Момма'!C23+'Нам'!C23+'Нерюнг'!C23+'Нколым'!C23+'Нюрб'!C23+'Оймяк'!C23+'Олекм'!C23+'Оленек'!C23+'СрКол'!C23+'Сунт'!C23+'Татта'!C23+'Томп'!C23+'У-Алд'!C23+'У-Май'!C23+'У-Янск'!C23+'Хангал'!C23+'Чурапч'!C23+'Э_Б'!C23+'Якутск'!C23</f>
        <v>0</v>
      </c>
      <c r="D23" s="18">
        <f>'РЛИ'!D23+'ЯКШИ'!D23+'ВВРЛИ'!D23+'РСКШИ'!D23+'Жатай'!D23+'МАШ'!D23+'СУНЦ'!D23+'Абый'!D23+'Алдан'!D23+'Аллаих'!D23+'Амга'!D23+'Анабар'!D23+'Булун'!D23+'ВВилюй'!D23+'Вколым'!D23+'Вянск'!D23+'Вилюй'!D23+'Горн'!D23+'Жиг'!D23+'Кобяй'!D23+'Ленск'!D23+'М_К'!D23+'Мирн'!D23+'Момма'!D23+'Нам'!D23+'Нерюнг'!D23+'Нколым'!D23+'Нюрб'!D23+'Оймяк'!D23+'Олекм'!D23+'Оленек'!D23+'СрКол'!D23+'Сунт'!D23+'Татта'!D23+'Томп'!D23+'У-Алд'!D23+'У-Май'!D23+'У-Янск'!D23+'Хангал'!D23+'Чурапч'!D23+'Э_Б'!D23+'Якутск'!D23</f>
        <v>0</v>
      </c>
      <c r="E23" s="18">
        <f>'РЛИ'!E23+'ЯКШИ'!E23+'ВВРЛИ'!E23+'РСКШИ'!E23+'Жатай'!E23+'МАШ'!E23+'СУНЦ'!E23+'Абый'!E23+'Алдан'!E23+'Аллаих'!E23+'Амга'!E23+'Анабар'!E23+'Булун'!E23+'ВВилюй'!E23+'Вколым'!E23+'Вянск'!E23+'Вилюй'!E23+'Горн'!E23+'Жиг'!E23+'Кобяй'!E23+'Ленск'!E23+'М_К'!E23+'Мирн'!E23+'Момма'!E23+'Нам'!E23+'Нерюнг'!E23+'Нколым'!E23+'Нюрб'!E23+'Оймяк'!E23+'Олекм'!E23+'Оленек'!E23+'СрКол'!E23+'Сунт'!E23+'Татта'!E23+'Томп'!E23+'У-Алд'!E23+'У-Май'!E23+'У-Янск'!E23+'Хангал'!E23+'Чурапч'!E23+'Э_Б'!E23+'Якутск'!E23</f>
        <v>89</v>
      </c>
      <c r="F23" s="18">
        <f>'РЛИ'!F23+'ЯКШИ'!F23+'ВВРЛИ'!F23+'РСКШИ'!F23+'Жатай'!F23+'МАШ'!F23+'СУНЦ'!F23+'Абый'!F23+'Алдан'!F23+'Аллаих'!F23+'Амга'!F23+'Анабар'!F23+'Булун'!F23+'ВВилюй'!F23+'Вколым'!F23+'Вянск'!F23+'Вилюй'!F23+'Горн'!F23+'Жиг'!F23+'Кобяй'!F23+'Ленск'!F23+'М_К'!F23+'Мирн'!F23+'Момма'!F23+'Нам'!F23+'Нерюнг'!F23+'Нколым'!F23+'Нюрб'!F23+'Оймяк'!F23+'Олекм'!F23+'Оленек'!F23+'СрКол'!F23+'Сунт'!F23+'Татта'!F23+'Томп'!F23+'У-Алд'!F23+'У-Май'!F23+'У-Янск'!F23+'Хангал'!F23+'Чурапч'!F23+'Э_Б'!F23+'Якутск'!F23</f>
        <v>88</v>
      </c>
      <c r="G23" s="18">
        <f>'РЛИ'!G23+'ЯКШИ'!G23+'ВВРЛИ'!G23+'РСКШИ'!G23+'Жатай'!G23+'МАШ'!G23+'СУНЦ'!G23+'Абый'!G23+'Алдан'!G23+'Аллаих'!G23+'Амга'!G23+'Анабар'!G23+'Булун'!G23+'ВВилюй'!G23+'Вколым'!G23+'Вянск'!G23+'Вилюй'!G23+'Горн'!G23+'Жиг'!G23+'Кобяй'!G23+'Ленск'!G23+'М_К'!G23+'Мирн'!G23+'Момма'!G23+'Нам'!G23+'Нерюнг'!G23+'Нколым'!G23+'Нюрб'!G23+'Оймяк'!G23+'Олекм'!G23+'Оленек'!G23+'СрКол'!G23+'Сунт'!G23+'Татта'!G23+'Томп'!G23+'У-Алд'!G23+'У-Май'!G23+'У-Янск'!G23+'Хангал'!G23+'Чурапч'!G23+'Э_Б'!G23+'Якутск'!G23</f>
        <v>121</v>
      </c>
      <c r="H23" s="18">
        <f>'РЛИ'!H23+'ЯКШИ'!H23+'ВВРЛИ'!H23+'РСКШИ'!H23+'Жатай'!H23+'МАШ'!H23+'СУНЦ'!H23+'Абый'!H23+'Алдан'!H23+'Аллаих'!H23+'Амга'!H23+'Анабар'!H23+'Булун'!H23+'ВВилюй'!H23+'Вколым'!H23+'Вянск'!H23+'Вилюй'!H23+'Горн'!H23+'Жиг'!H23+'Кобяй'!H23+'Ленск'!H23+'М_К'!H23+'Мирн'!H23+'Момма'!H23+'Нам'!H23+'Нерюнг'!H23+'Нколым'!H23+'Нюрб'!H23+'Оймяк'!H23+'Олекм'!H23+'Оленек'!H23+'СрКол'!H23+'Сунт'!H23+'Татта'!H23+'Томп'!H23+'У-Алд'!H23+'У-Май'!H23+'У-Янск'!H23+'Хангал'!H23+'Чурапч'!H23+'Э_Б'!H23+'Якутск'!H23</f>
        <v>45</v>
      </c>
      <c r="I23" s="18">
        <f>'РЛИ'!I23+'ЯКШИ'!I23+'ВВРЛИ'!I23+'РСКШИ'!I23+'Жатай'!I23+'МАШ'!I23+'СУНЦ'!I23+'Абый'!I23+'Алдан'!I23+'Аллаих'!I23+'Амга'!I23+'Анабар'!I23+'Булун'!I23+'ВВилюй'!I23+'Вколым'!I23+'Вянск'!I23+'Вилюй'!I23+'Горн'!I23+'Жиг'!I23+'Кобяй'!I23+'Ленск'!I23+'М_К'!I23+'Мирн'!I23+'Момма'!I23+'Нам'!I23+'Нерюнг'!I23+'Нколым'!I23+'Нюрб'!I23+'Оймяк'!I23+'Олекм'!I23+'Оленек'!I23+'СрКол'!I23+'Сунт'!I23+'Татта'!I23+'Томп'!I23+'У-Алд'!I23+'У-Май'!I23+'У-Янск'!I23+'Хангал'!I23+'Чурапч'!I23+'Э_Б'!I23+'Якутск'!I23</f>
        <v>85</v>
      </c>
      <c r="J23" s="18">
        <f>'РЛИ'!J23+'ЯКШИ'!J23+'ВВРЛИ'!J23+'РСКШИ'!J23+'Жатай'!J23+'МАШ'!J23+'СУНЦ'!J23+'Абый'!J23+'Алдан'!J23+'Аллаих'!J23+'Амга'!J23+'Анабар'!J23+'Булун'!J23+'ВВилюй'!J23+'Вколым'!J23+'Вянск'!J23+'Вилюй'!J23+'Горн'!J23+'Жиг'!J23+'Кобяй'!J23+'Ленск'!J23+'М_К'!J23+'Мирн'!J23+'Момма'!J23+'Нам'!J23+'Нерюнг'!J23+'Нколым'!J23+'Нюрб'!J23+'Оймяк'!J23+'Олекм'!J23+'Оленек'!J23+'СрКол'!J23+'Сунт'!J23+'Татта'!J23+'Томп'!J23+'У-Алд'!J23+'У-Май'!J23+'У-Янск'!J23+'Хангал'!J23+'Чурапч'!J23+'Э_Б'!J23+'Якутск'!J23</f>
        <v>101</v>
      </c>
      <c r="K23" s="18">
        <f>'РЛИ'!K23+'ЯКШИ'!K23+'ВВРЛИ'!K23+'РСКШИ'!K23+'Жатай'!K23+'МАШ'!K23+'СУНЦ'!K23+'Абый'!K23+'Алдан'!K23+'Аллаих'!K23+'Амга'!K23+'Анабар'!K23+'Булун'!K23+'ВВилюй'!K23+'Вколым'!K23+'Вянск'!K23+'Вилюй'!K23+'Горн'!K23+'Жиг'!K23+'Кобяй'!K23+'Ленск'!K23+'М_К'!K23+'Мирн'!K23+'Момма'!K23+'Нам'!K23+'Нерюнг'!K23+'Нколым'!K23+'Нюрб'!K23+'Оймяк'!K23+'Олекм'!K23+'Оленек'!K23+'СрКол'!K23+'Сунт'!K23+'Татта'!K23+'Томп'!K23+'У-Алд'!K23+'У-Май'!K23+'У-Янск'!K23+'Хангал'!K23+'Чурапч'!K23+'Э_Б'!K23+'Якутск'!K23</f>
        <v>104</v>
      </c>
      <c r="L23" s="18">
        <f>'РЛИ'!L23+'ЯКШИ'!L23+'ВВРЛИ'!L23+'РСКШИ'!L23+'Жатай'!L23+'МАШ'!L23+'СУНЦ'!L23+'Абый'!L23+'Алдан'!L23+'Аллаих'!L23+'Амга'!L23+'Анабар'!L23+'Булун'!L23+'ВВилюй'!L23+'Вколым'!L23+'Вянск'!L23+'Вилюй'!L23+'Горн'!L23+'Жиг'!L23+'Кобяй'!L23+'Ленск'!L23+'М_К'!L23+'Мирн'!L23+'Момма'!L23+'Нам'!L23+'Нерюнг'!L23+'Нколым'!L23+'Нюрб'!L23+'Оймяк'!L23+'Олекм'!L23+'Оленек'!L23+'СрКол'!L23+'Сунт'!L23+'Татта'!L23+'Томп'!L23+'У-Алд'!L23+'У-Май'!L23+'У-Янск'!L23+'Хангал'!L23+'Чурапч'!L23+'Э_Б'!L23+'Якутск'!L23</f>
        <v>45</v>
      </c>
      <c r="M23" s="18">
        <f>'РЛИ'!M23+'ЯКШИ'!M23+'ВВРЛИ'!M23+'РСКШИ'!M23+'Жатай'!M23+'МАШ'!M23+'СУНЦ'!M23+'Абый'!M23+'Алдан'!M23+'Аллаих'!M23+'Амга'!M23+'Анабар'!M23+'Булун'!M23+'ВВилюй'!M23+'Вколым'!M23+'Вянск'!M23+'Вилюй'!M23+'Горн'!M23+'Жиг'!M23+'Кобяй'!M23+'Ленск'!M23+'М_К'!M23+'Мирн'!M23+'Момма'!M23+'Нам'!M23+'Нерюнг'!M23+'Нколым'!M23+'Нюрб'!M23+'Оймяк'!M23+'Олекм'!M23+'Оленек'!M23+'СрКол'!M23+'Сунт'!M23+'Татта'!M23+'Томп'!M23+'У-Алд'!M23+'У-Май'!M23+'У-Янск'!M23+'Хангал'!M23+'Чурапч'!M23+'Э_Б'!M23+'Якутск'!M23</f>
        <v>69</v>
      </c>
      <c r="N23" s="18">
        <f>'РЛИ'!N23+'ЯКШИ'!N23+'ВВРЛИ'!N23+'РСКШИ'!N23+'Жатай'!N23+'МАШ'!N23+'СУНЦ'!N23+'Абый'!N23+'Алдан'!N23+'Аллаих'!N23+'Амга'!N23+'Анабар'!N23+'Булун'!N23+'ВВилюй'!N23+'Вколым'!N23+'Вянск'!N23+'Вилюй'!N23+'Горн'!N23+'Жиг'!N23+'Кобяй'!N23+'Ленск'!N23+'М_К'!N23+'Мирн'!N23+'Момма'!N23+'Нам'!N23+'Нерюнг'!N23+'Нколым'!N23+'Нюрб'!N23+'Оймяк'!N23+'Олекм'!N23+'Оленек'!N23+'СрКол'!N23+'Сунт'!N23+'Татта'!N23+'Томп'!N23+'У-Алд'!N23+'У-Май'!N23+'У-Янск'!N23+'Хангал'!N23+'Чурапч'!N23+'Э_Б'!N23+'Якутск'!N23</f>
        <v>503</v>
      </c>
      <c r="O23" s="25"/>
      <c r="P23" s="26">
        <f t="shared" si="1"/>
        <v>503</v>
      </c>
      <c r="Q23" s="26">
        <f t="shared" si="2"/>
        <v>298</v>
      </c>
      <c r="R23" s="26">
        <f t="shared" si="3"/>
        <v>205</v>
      </c>
    </row>
    <row r="24" ht="15.75" customHeight="1">
      <c r="A24" s="17">
        <v>19.0</v>
      </c>
      <c r="B24" s="18" t="s">
        <v>28</v>
      </c>
      <c r="C24" s="18">
        <f>'РЛИ'!C24+'ЯКШИ'!C24+'ВВРЛИ'!C24+'РСКШИ'!C24+'Жатай'!C24+'МАШ'!C24+'СУНЦ'!C24+'Абый'!C24+'Алдан'!C24+'Аллаих'!C24+'Амга'!C24+'Анабар'!C24+'Булун'!C24+'ВВилюй'!C24+'Вколым'!C24+'Вянск'!C24+'Вилюй'!C24+'Горн'!C24+'Жиг'!C24+'Кобяй'!C24+'Ленск'!C24+'М_К'!C24+'Мирн'!C24+'Момма'!C24+'Нам'!C24+'Нерюнг'!C24+'Нколым'!C24+'Нюрб'!C24+'Оймяк'!C24+'Олекм'!C24+'Оленек'!C24+'СрКол'!C24+'Сунт'!C24+'Татта'!C24+'Томп'!C24+'У-Алд'!C24+'У-Май'!C24+'У-Янск'!C24+'Хангал'!C24+'Чурапч'!C24+'Э_Б'!C24+'Якутск'!C24</f>
        <v>0</v>
      </c>
      <c r="D24" s="18">
        <f>'РЛИ'!D24+'ЯКШИ'!D24+'ВВРЛИ'!D24+'РСКШИ'!D24+'Жатай'!D24+'МАШ'!D24+'СУНЦ'!D24+'Абый'!D24+'Алдан'!D24+'Аллаих'!D24+'Амга'!D24+'Анабар'!D24+'Булун'!D24+'ВВилюй'!D24+'Вколым'!D24+'Вянск'!D24+'Вилюй'!D24+'Горн'!D24+'Жиг'!D24+'Кобяй'!D24+'Ленск'!D24+'М_К'!D24+'Мирн'!D24+'Момма'!D24+'Нам'!D24+'Нерюнг'!D24+'Нколым'!D24+'Нюрб'!D24+'Оймяк'!D24+'Олекм'!D24+'Оленек'!D24+'СрКол'!D24+'Сунт'!D24+'Татта'!D24+'Томп'!D24+'У-Алд'!D24+'У-Май'!D24+'У-Янск'!D24+'Хангал'!D24+'Чурапч'!D24+'Э_Б'!D24+'Якутск'!D24</f>
        <v>0</v>
      </c>
      <c r="E24" s="18">
        <f>'РЛИ'!E24+'ЯКШИ'!E24+'ВВРЛИ'!E24+'РСКШИ'!E24+'Жатай'!E24+'МАШ'!E24+'СУНЦ'!E24+'Абый'!E24+'Алдан'!E24+'Аллаих'!E24+'Амга'!E24+'Анабар'!E24+'Булун'!E24+'ВВилюй'!E24+'Вколым'!E24+'Вянск'!E24+'Вилюй'!E24+'Горн'!E24+'Жиг'!E24+'Кобяй'!E24+'Ленск'!E24+'М_К'!E24+'Мирн'!E24+'Момма'!E24+'Нам'!E24+'Нерюнг'!E24+'Нколым'!E24+'Нюрб'!E24+'Оймяк'!E24+'Олекм'!E24+'Оленек'!E24+'СрКол'!E24+'Сунт'!E24+'Татта'!E24+'Томп'!E24+'У-Алд'!E24+'У-Май'!E24+'У-Янск'!E24+'Хангал'!E24+'Чурапч'!E24+'Э_Б'!E24+'Якутск'!E24</f>
        <v>14</v>
      </c>
      <c r="F24" s="18">
        <f>'РЛИ'!F24+'ЯКШИ'!F24+'ВВРЛИ'!F24+'РСКШИ'!F24+'Жатай'!F24+'МАШ'!F24+'СУНЦ'!F24+'Абый'!F24+'Алдан'!F24+'Аллаих'!F24+'Амга'!F24+'Анабар'!F24+'Булун'!F24+'ВВилюй'!F24+'Вколым'!F24+'Вянск'!F24+'Вилюй'!F24+'Горн'!F24+'Жиг'!F24+'Кобяй'!F24+'Ленск'!F24+'М_К'!F24+'Мирн'!F24+'Момма'!F24+'Нам'!F24+'Нерюнг'!F24+'Нколым'!F24+'Нюрб'!F24+'Оймяк'!F24+'Олекм'!F24+'Оленек'!F24+'СрКол'!F24+'Сунт'!F24+'Татта'!F24+'Томп'!F24+'У-Алд'!F24+'У-Май'!F24+'У-Янск'!F24+'Хангал'!F24+'Чурапч'!F24+'Э_Б'!F24+'Якутск'!F24</f>
        <v>12</v>
      </c>
      <c r="G24" s="18">
        <f>'РЛИ'!G24+'ЯКШИ'!G24+'ВВРЛИ'!G24+'РСКШИ'!G24+'Жатай'!G24+'МАШ'!G24+'СУНЦ'!G24+'Абый'!G24+'Алдан'!G24+'Аллаих'!G24+'Амга'!G24+'Анабар'!G24+'Булун'!G24+'ВВилюй'!G24+'Вколым'!G24+'Вянск'!G24+'Вилюй'!G24+'Горн'!G24+'Жиг'!G24+'Кобяй'!G24+'Ленск'!G24+'М_К'!G24+'Мирн'!G24+'Момма'!G24+'Нам'!G24+'Нерюнг'!G24+'Нколым'!G24+'Нюрб'!G24+'Оймяк'!G24+'Олекм'!G24+'Оленек'!G24+'СрКол'!G24+'Сунт'!G24+'Татта'!G24+'Томп'!G24+'У-Алд'!G24+'У-Май'!G24+'У-Янск'!G24+'Хангал'!G24+'Чурапч'!G24+'Э_Б'!G24+'Якутск'!G24</f>
        <v>14</v>
      </c>
      <c r="H24" s="18">
        <f>'РЛИ'!H24+'ЯКШИ'!H24+'ВВРЛИ'!H24+'РСКШИ'!H24+'Жатай'!H24+'МАШ'!H24+'СУНЦ'!H24+'Абый'!H24+'Алдан'!H24+'Аллаих'!H24+'Амга'!H24+'Анабар'!H24+'Булун'!H24+'ВВилюй'!H24+'Вколым'!H24+'Вянск'!H24+'Вилюй'!H24+'Горн'!H24+'Жиг'!H24+'Кобяй'!H24+'Ленск'!H24+'М_К'!H24+'Мирн'!H24+'Момма'!H24+'Нам'!H24+'Нерюнг'!H24+'Нколым'!H24+'Нюрб'!H24+'Оймяк'!H24+'Олекм'!H24+'Оленек'!H24+'СрКол'!H24+'Сунт'!H24+'Татта'!H24+'Томп'!H24+'У-Алд'!H24+'У-Май'!H24+'У-Янск'!H24+'Хангал'!H24+'Чурапч'!H24+'Э_Б'!H24+'Якутск'!H24</f>
        <v>4</v>
      </c>
      <c r="I24" s="18">
        <f>'РЛИ'!I24+'ЯКШИ'!I24+'ВВРЛИ'!I24+'РСКШИ'!I24+'Жатай'!I24+'МАШ'!I24+'СУНЦ'!I24+'Абый'!I24+'Алдан'!I24+'Аллаих'!I24+'Амга'!I24+'Анабар'!I24+'Булун'!I24+'ВВилюй'!I24+'Вколым'!I24+'Вянск'!I24+'Вилюй'!I24+'Горн'!I24+'Жиг'!I24+'Кобяй'!I24+'Ленск'!I24+'М_К'!I24+'Мирн'!I24+'Момма'!I24+'Нам'!I24+'Нерюнг'!I24+'Нколым'!I24+'Нюрб'!I24+'Оймяк'!I24+'Олекм'!I24+'Оленек'!I24+'СрКол'!I24+'Сунт'!I24+'Татта'!I24+'Томп'!I24+'У-Алд'!I24+'У-Май'!I24+'У-Янск'!I24+'Хангал'!I24+'Чурапч'!I24+'Э_Б'!I24+'Якутск'!I24</f>
        <v>9</v>
      </c>
      <c r="J24" s="18">
        <f>'РЛИ'!J24+'ЯКШИ'!J24+'ВВРЛИ'!J24+'РСКШИ'!J24+'Жатай'!J24+'МАШ'!J24+'СУНЦ'!J24+'Абый'!J24+'Алдан'!J24+'Аллаих'!J24+'Амга'!J24+'Анабар'!J24+'Булун'!J24+'ВВилюй'!J24+'Вколым'!J24+'Вянск'!J24+'Вилюй'!J24+'Горн'!J24+'Жиг'!J24+'Кобяй'!J24+'Ленск'!J24+'М_К'!J24+'Мирн'!J24+'Момма'!J24+'Нам'!J24+'Нерюнг'!J24+'Нколым'!J24+'Нюрб'!J24+'Оймяк'!J24+'Олекм'!J24+'Оленек'!J24+'СрКол'!J24+'Сунт'!J24+'Татта'!J24+'Томп'!J24+'У-Алд'!J24+'У-Май'!J24+'У-Янск'!J24+'Хангал'!J24+'Чурапч'!J24+'Э_Б'!J24+'Якутск'!J24</f>
        <v>11</v>
      </c>
      <c r="K24" s="18">
        <f>'РЛИ'!K24+'ЯКШИ'!K24+'ВВРЛИ'!K24+'РСКШИ'!K24+'Жатай'!K24+'МАШ'!K24+'СУНЦ'!K24+'Абый'!K24+'Алдан'!K24+'Аллаих'!K24+'Амга'!K24+'Анабар'!K24+'Булун'!K24+'ВВилюй'!K24+'Вколым'!K24+'Вянск'!K24+'Вилюй'!K24+'Горн'!K24+'Жиг'!K24+'Кобяй'!K24+'Ленск'!K24+'М_К'!K24+'Мирн'!K24+'Момма'!K24+'Нам'!K24+'Нерюнг'!K24+'Нколым'!K24+'Нюрб'!K24+'Оймяк'!K24+'Олекм'!K24+'Оленек'!K24+'СрКол'!K24+'Сунт'!K24+'Татта'!K24+'Томп'!K24+'У-Алд'!K24+'У-Май'!K24+'У-Янск'!K24+'Хангал'!K24+'Чурапч'!K24+'Э_Б'!K24+'Якутск'!K24</f>
        <v>7</v>
      </c>
      <c r="L24" s="18">
        <f>'РЛИ'!L24+'ЯКШИ'!L24+'ВВРЛИ'!L24+'РСКШИ'!L24+'Жатай'!L24+'МАШ'!L24+'СУНЦ'!L24+'Абый'!L24+'Алдан'!L24+'Аллаих'!L24+'Амга'!L24+'Анабар'!L24+'Булун'!L24+'ВВилюй'!L24+'Вколым'!L24+'Вянск'!L24+'Вилюй'!L24+'Горн'!L24+'Жиг'!L24+'Кобяй'!L24+'Ленск'!L24+'М_К'!L24+'Мирн'!L24+'Момма'!L24+'Нам'!L24+'Нерюнг'!L24+'Нколым'!L24+'Нюрб'!L24+'Оймяк'!L24+'Олекм'!L24+'Оленек'!L24+'СрКол'!L24+'Сунт'!L24+'Татта'!L24+'Томп'!L24+'У-Алд'!L24+'У-Май'!L24+'У-Янск'!L24+'Хангал'!L24+'Чурапч'!L24+'Э_Б'!L24+'Якутск'!L24</f>
        <v>5</v>
      </c>
      <c r="M24" s="18">
        <f>'РЛИ'!M24+'ЯКШИ'!M24+'ВВРЛИ'!M24+'РСКШИ'!M24+'Жатай'!M24+'МАШ'!M24+'СУНЦ'!M24+'Абый'!M24+'Алдан'!M24+'Аллаих'!M24+'Амга'!M24+'Анабар'!M24+'Булун'!M24+'ВВилюй'!M24+'Вколым'!M24+'Вянск'!M24+'Вилюй'!M24+'Горн'!M24+'Жиг'!M24+'Кобяй'!M24+'Ленск'!M24+'М_К'!M24+'Мирн'!M24+'Момма'!M24+'Нам'!M24+'Нерюнг'!M24+'Нколым'!M24+'Нюрб'!M24+'Оймяк'!M24+'Олекм'!M24+'Оленек'!M24+'СрКол'!M24+'Сунт'!M24+'Татта'!M24+'Томп'!M24+'У-Алд'!M24+'У-Май'!M24+'У-Янск'!M24+'Хангал'!M24+'Чурапч'!M24+'Э_Б'!M24+'Якутск'!M24</f>
        <v>4</v>
      </c>
      <c r="N24" s="18">
        <f>'РЛИ'!N24+'ЯКШИ'!N24+'ВВРЛИ'!N24+'РСКШИ'!N24+'Жатай'!N24+'МАШ'!N24+'СУНЦ'!N24+'Абый'!N24+'Алдан'!N24+'Аллаих'!N24+'Амга'!N24+'Анабар'!N24+'Булун'!N24+'ВВилюй'!N24+'Вколым'!N24+'Вянск'!N24+'Вилюй'!N24+'Горн'!N24+'Жиг'!N24+'Кобяй'!N24+'Ленск'!N24+'М_К'!N24+'Мирн'!N24+'Момма'!N24+'Нам'!N24+'Нерюнг'!N24+'Нколым'!N24+'Нюрб'!N24+'Оймяк'!N24+'Олекм'!N24+'Оленек'!N24+'СрКол'!N24+'Сунт'!N24+'Татта'!N24+'Томп'!N24+'У-Алд'!N24+'У-Май'!N24+'У-Янск'!N24+'Хангал'!N24+'Чурапч'!N24+'Э_Б'!N24+'Якутск'!N24</f>
        <v>58</v>
      </c>
      <c r="O24" s="25"/>
      <c r="P24" s="26">
        <f t="shared" si="1"/>
        <v>58</v>
      </c>
      <c r="Q24" s="26">
        <f t="shared" si="2"/>
        <v>40</v>
      </c>
      <c r="R24" s="26">
        <f t="shared" si="3"/>
        <v>18</v>
      </c>
    </row>
    <row r="25" ht="15.75" customHeight="1">
      <c r="A25" s="17">
        <v>20.0</v>
      </c>
      <c r="B25" s="18" t="s">
        <v>29</v>
      </c>
      <c r="C25" s="18">
        <f>'РЛИ'!C25+'ЯКШИ'!C25+'ВВРЛИ'!C25+'РСКШИ'!C25+'Жатай'!C25+'МАШ'!C25+'СУНЦ'!C25+'Абый'!C25+'Алдан'!C25+'Аллаих'!C25+'Амга'!C25+'Анабар'!C25+'Булун'!C25+'ВВилюй'!C25+'Вколым'!C25+'Вянск'!C25+'Вилюй'!C25+'Горн'!C25+'Жиг'!C25+'Кобяй'!C25+'Ленск'!C25+'М_К'!C25+'Мирн'!C25+'Момма'!C25+'Нам'!C25+'Нерюнг'!C25+'Нколым'!C25+'Нюрб'!C25+'Оймяк'!C25+'Олекм'!C25+'Оленек'!C25+'СрКол'!C25+'Сунт'!C25+'Татта'!C25+'Томп'!C25+'У-Алд'!C25+'У-Май'!C25+'У-Янск'!C25+'Хангал'!C25+'Чурапч'!C25+'Э_Б'!C25+'Якутск'!C25</f>
        <v>0</v>
      </c>
      <c r="D25" s="18">
        <f>'РЛИ'!D25+'ЯКШИ'!D25+'ВВРЛИ'!D25+'РСКШИ'!D25+'Жатай'!D25+'МАШ'!D25+'СУНЦ'!D25+'Абый'!D25+'Алдан'!D25+'Аллаих'!D25+'Амга'!D25+'Анабар'!D25+'Булун'!D25+'ВВилюй'!D25+'Вколым'!D25+'Вянск'!D25+'Вилюй'!D25+'Горн'!D25+'Жиг'!D25+'Кобяй'!D25+'Ленск'!D25+'М_К'!D25+'Мирн'!D25+'Момма'!D25+'Нам'!D25+'Нерюнг'!D25+'Нколым'!D25+'Нюрб'!D25+'Оймяк'!D25+'Олекм'!D25+'Оленек'!D25+'СрКол'!D25+'Сунт'!D25+'Татта'!D25+'Томп'!D25+'У-Алд'!D25+'У-Май'!D25+'У-Янск'!D25+'Хангал'!D25+'Чурапч'!D25+'Э_Б'!D25+'Якутск'!D25</f>
        <v>0</v>
      </c>
      <c r="E25" s="18">
        <f>'РЛИ'!E25+'ЯКШИ'!E25+'ВВРЛИ'!E25+'РСКШИ'!E25+'Жатай'!E25+'МАШ'!E25+'СУНЦ'!E25+'Абый'!E25+'Алдан'!E25+'Аллаих'!E25+'Амга'!E25+'Анабар'!E25+'Булун'!E25+'ВВилюй'!E25+'Вколым'!E25+'Вянск'!E25+'Вилюй'!E25+'Горн'!E25+'Жиг'!E25+'Кобяй'!E25+'Ленск'!E25+'М_К'!E25+'Мирн'!E25+'Момма'!E25+'Нам'!E25+'Нерюнг'!E25+'Нколым'!E25+'Нюрб'!E25+'Оймяк'!E25+'Олекм'!E25+'Оленек'!E25+'СрКол'!E25+'Сунт'!E25+'Татта'!E25+'Томп'!E25+'У-Алд'!E25+'У-Май'!E25+'У-Янск'!E25+'Хангал'!E25+'Чурапч'!E25+'Э_Б'!E25+'Якутск'!E25</f>
        <v>2</v>
      </c>
      <c r="F25" s="18">
        <f>'РЛИ'!F25+'ЯКШИ'!F25+'ВВРЛИ'!F25+'РСКШИ'!F25+'Жатай'!F25+'МАШ'!F25+'СУНЦ'!F25+'Абый'!F25+'Алдан'!F25+'Аллаих'!F25+'Амга'!F25+'Анабар'!F25+'Булун'!F25+'ВВилюй'!F25+'Вколым'!F25+'Вянск'!F25+'Вилюй'!F25+'Горн'!F25+'Жиг'!F25+'Кобяй'!F25+'Ленск'!F25+'М_К'!F25+'Мирн'!F25+'Момма'!F25+'Нам'!F25+'Нерюнг'!F25+'Нколым'!F25+'Нюрб'!F25+'Оймяк'!F25+'Олекм'!F25+'Оленек'!F25+'СрКол'!F25+'Сунт'!F25+'Татта'!F25+'Томп'!F25+'У-Алд'!F25+'У-Май'!F25+'У-Янск'!F25+'Хангал'!F25+'Чурапч'!F25+'Э_Б'!F25+'Якутск'!F25</f>
        <v>157</v>
      </c>
      <c r="G25" s="18">
        <f>'РЛИ'!G25+'ЯКШИ'!G25+'ВВРЛИ'!G25+'РСКШИ'!G25+'Жатай'!G25+'МАШ'!G25+'СУНЦ'!G25+'Абый'!G25+'Алдан'!G25+'Аллаих'!G25+'Амга'!G25+'Анабар'!G25+'Булун'!G25+'ВВилюй'!G25+'Вколым'!G25+'Вянск'!G25+'Вилюй'!G25+'Горн'!G25+'Жиг'!G25+'Кобяй'!G25+'Ленск'!G25+'М_К'!G25+'Мирн'!G25+'Момма'!G25+'Нам'!G25+'Нерюнг'!G25+'Нколым'!G25+'Нюрб'!G25+'Оймяк'!G25+'Олекм'!G25+'Оленек'!G25+'СрКол'!G25+'Сунт'!G25+'Татта'!G25+'Томп'!G25+'У-Алд'!G25+'У-Май'!G25+'У-Янск'!G25+'Хангал'!G25+'Чурапч'!G25+'Э_Б'!G25+'Якутск'!G25</f>
        <v>138</v>
      </c>
      <c r="H25" s="18">
        <f>'РЛИ'!H25+'ЯКШИ'!H25+'ВВРЛИ'!H25+'РСКШИ'!H25+'Жатай'!H25+'МАШ'!H25+'СУНЦ'!H25+'Абый'!H25+'Алдан'!H25+'Аллаих'!H25+'Амга'!H25+'Анабар'!H25+'Булун'!H25+'ВВилюй'!H25+'Вколым'!H25+'Вянск'!H25+'Вилюй'!H25+'Горн'!H25+'Жиг'!H25+'Кобяй'!H25+'Ленск'!H25+'М_К'!H25+'Мирн'!H25+'Момма'!H25+'Нам'!H25+'Нерюнг'!H25+'Нколым'!H25+'Нюрб'!H25+'Оймяк'!H25+'Олекм'!H25+'Оленек'!H25+'СрКол'!H25+'Сунт'!H25+'Татта'!H25+'Томп'!H25+'У-Алд'!H25+'У-Май'!H25+'У-Янск'!H25+'Хангал'!H25+'Чурапч'!H25+'Э_Б'!H25+'Якутск'!H25</f>
        <v>11</v>
      </c>
      <c r="I25" s="18">
        <f>'РЛИ'!I25+'ЯКШИ'!I25+'ВВРЛИ'!I25+'РСКШИ'!I25+'Жатай'!I25+'МАШ'!I25+'СУНЦ'!I25+'Абый'!I25+'Алдан'!I25+'Аллаих'!I25+'Амга'!I25+'Анабар'!I25+'Булун'!I25+'ВВилюй'!I25+'Вколым'!I25+'Вянск'!I25+'Вилюй'!I25+'Горн'!I25+'Жиг'!I25+'Кобяй'!I25+'Ленск'!I25+'М_К'!I25+'Мирн'!I25+'Момма'!I25+'Нам'!I25+'Нерюнг'!I25+'Нколым'!I25+'Нюрб'!I25+'Оймяк'!I25+'Олекм'!I25+'Оленек'!I25+'СрКол'!I25+'Сунт'!I25+'Татта'!I25+'Томп'!I25+'У-Алд'!I25+'У-Май'!I25+'У-Янск'!I25+'Хангал'!I25+'Чурапч'!I25+'Э_Б'!I25+'Якутск'!I25</f>
        <v>42</v>
      </c>
      <c r="J25" s="18">
        <f>'РЛИ'!J25+'ЯКШИ'!J25+'ВВРЛИ'!J25+'РСКШИ'!J25+'Жатай'!J25+'МАШ'!J25+'СУНЦ'!J25+'Абый'!J25+'Алдан'!J25+'Аллаих'!J25+'Амга'!J25+'Анабар'!J25+'Булун'!J25+'ВВилюй'!J25+'Вколым'!J25+'Вянск'!J25+'Вилюй'!J25+'Горн'!J25+'Жиг'!J25+'Кобяй'!J25+'Ленск'!J25+'М_К'!J25+'Мирн'!J25+'Момма'!J25+'Нам'!J25+'Нерюнг'!J25+'Нколым'!J25+'Нюрб'!J25+'Оймяк'!J25+'Олекм'!J25+'Оленек'!J25+'СрКол'!J25+'Сунт'!J25+'Татта'!J25+'Томп'!J25+'У-Алд'!J25+'У-Май'!J25+'У-Янск'!J25+'Хангал'!J25+'Чурапч'!J25+'Э_Б'!J25+'Якутск'!J25</f>
        <v>122</v>
      </c>
      <c r="K25" s="18">
        <f>'РЛИ'!K25+'ЯКШИ'!K25+'ВВРЛИ'!K25+'РСКШИ'!K25+'Жатай'!K25+'МАШ'!K25+'СУНЦ'!K25+'Абый'!K25+'Алдан'!K25+'Аллаих'!K25+'Амга'!K25+'Анабар'!K25+'Булун'!K25+'ВВилюй'!K25+'Вколым'!K25+'Вянск'!K25+'Вилюй'!K25+'Горн'!K25+'Жиг'!K25+'Кобяй'!K25+'Ленск'!K25+'М_К'!K25+'Мирн'!K25+'Момма'!K25+'Нам'!K25+'Нерюнг'!K25+'Нколым'!K25+'Нюрб'!K25+'Оймяк'!K25+'Олекм'!K25+'Оленек'!K25+'СрКол'!K25+'Сунт'!K25+'Татта'!K25+'Томп'!K25+'У-Алд'!K25+'У-Май'!K25+'У-Янск'!K25+'Хангал'!K25+'Чурапч'!K25+'Э_Б'!K25+'Якутск'!K25</f>
        <v>114</v>
      </c>
      <c r="L25" s="18">
        <f>'РЛИ'!L25+'ЯКШИ'!L25+'ВВРЛИ'!L25+'РСКШИ'!L25+'Жатай'!L25+'МАШ'!L25+'СУНЦ'!L25+'Абый'!L25+'Алдан'!L25+'Аллаих'!L25+'Амга'!L25+'Анабар'!L25+'Булун'!L25+'ВВилюй'!L25+'Вколым'!L25+'Вянск'!L25+'Вилюй'!L25+'Горн'!L25+'Жиг'!L25+'Кобяй'!L25+'Ленск'!L25+'М_К'!L25+'Мирн'!L25+'Момма'!L25+'Нам'!L25+'Нерюнг'!L25+'Нколым'!L25+'Нюрб'!L25+'Оймяк'!L25+'Олекм'!L25+'Оленек'!L25+'СрКол'!L25+'Сунт'!L25+'Татта'!L25+'Томп'!L25+'У-Алд'!L25+'У-Май'!L25+'У-Янск'!L25+'Хангал'!L25+'Чурапч'!L25+'Э_Б'!L25+'Якутск'!L25</f>
        <v>18</v>
      </c>
      <c r="M25" s="18">
        <f>'РЛИ'!M25+'ЯКШИ'!M25+'ВВРЛИ'!M25+'РСКШИ'!M25+'Жатай'!M25+'МАШ'!M25+'СУНЦ'!M25+'Абый'!M25+'Алдан'!M25+'Аллаих'!M25+'Амга'!M25+'Анабар'!M25+'Булун'!M25+'ВВилюй'!M25+'Вколым'!M25+'Вянск'!M25+'Вилюй'!M25+'Горн'!M25+'Жиг'!M25+'Кобяй'!M25+'Ленск'!M25+'М_К'!M25+'Мирн'!M25+'Момма'!M25+'Нам'!M25+'Нерюнг'!M25+'Нколым'!M25+'Нюрб'!M25+'Оймяк'!M25+'Олекм'!M25+'Оленек'!M25+'СрКол'!M25+'Сунт'!M25+'Татта'!M25+'Томп'!M25+'У-Алд'!M25+'У-Май'!M25+'У-Янск'!M25+'Хангал'!M25+'Чурапч'!M25+'Э_Б'!M25+'Якутск'!M25</f>
        <v>54</v>
      </c>
      <c r="N25" s="18">
        <f>'РЛИ'!N25+'ЯКШИ'!N25+'ВВРЛИ'!N25+'РСКШИ'!N25+'Жатай'!N25+'МАШ'!N25+'СУНЦ'!N25+'Абый'!N25+'Алдан'!N25+'Аллаих'!N25+'Амга'!N25+'Анабар'!N25+'Булун'!N25+'ВВилюй'!N25+'Вколым'!N25+'Вянск'!N25+'Вилюй'!N25+'Горн'!N25+'Жиг'!N25+'Кобяй'!N25+'Ленск'!N25+'М_К'!N25+'Мирн'!N25+'Момма'!N25+'Нам'!N25+'Нерюнг'!N25+'Нколым'!N25+'Нюрб'!N25+'Оймяк'!N25+'Олекм'!N25+'Оленек'!N25+'СрКол'!N25+'Сунт'!N25+'Татта'!N25+'Томп'!N25+'У-Алд'!N25+'У-Май'!N25+'У-Янск'!N25+'Хангал'!N25+'Чурапч'!N25+'Э_Б'!N25+'Якутск'!N25</f>
        <v>533</v>
      </c>
      <c r="O25" s="25"/>
      <c r="P25" s="26">
        <f t="shared" si="1"/>
        <v>533</v>
      </c>
      <c r="Q25" s="26">
        <f t="shared" si="2"/>
        <v>297</v>
      </c>
      <c r="R25" s="26">
        <f t="shared" si="3"/>
        <v>236</v>
      </c>
    </row>
    <row r="26" ht="15.75" customHeight="1">
      <c r="A26" s="17">
        <v>21.0</v>
      </c>
      <c r="B26" s="18" t="s">
        <v>30</v>
      </c>
      <c r="C26" s="18">
        <f>'РЛИ'!C26+'ЯКШИ'!C26+'ВВРЛИ'!C26+'РСКШИ'!C26+'Жатай'!C26+'МАШ'!C26+'СУНЦ'!C26+'Абый'!C26+'Алдан'!C26+'Аллаих'!C26+'Амга'!C26+'Анабар'!C26+'Булун'!C26+'ВВилюй'!C26+'Вколым'!C26+'Вянск'!C26+'Вилюй'!C26+'Горн'!C26+'Жиг'!C26+'Кобяй'!C26+'Ленск'!C26+'М_К'!C26+'Мирн'!C26+'Момма'!C26+'Нам'!C26+'Нерюнг'!C26+'Нколым'!C26+'Нюрб'!C26+'Оймяк'!C26+'Олекм'!C26+'Оленек'!C26+'СрКол'!C26+'Сунт'!C26+'Татта'!C26+'Томп'!C26+'У-Алд'!C26+'У-Май'!C26+'У-Янск'!C26+'Хангал'!C26+'Чурапч'!C26+'Э_Б'!C26+'Якутск'!C26</f>
        <v>0</v>
      </c>
      <c r="D26" s="18">
        <f>'РЛИ'!D26+'ЯКШИ'!D26+'ВВРЛИ'!D26+'РСКШИ'!D26+'Жатай'!D26+'МАШ'!D26+'СУНЦ'!D26+'Абый'!D26+'Алдан'!D26+'Аллаих'!D26+'Амга'!D26+'Анабар'!D26+'Булун'!D26+'ВВилюй'!D26+'Вколым'!D26+'Вянск'!D26+'Вилюй'!D26+'Горн'!D26+'Жиг'!D26+'Кобяй'!D26+'Ленск'!D26+'М_К'!D26+'Мирн'!D26+'Момма'!D26+'Нам'!D26+'Нерюнг'!D26+'Нколым'!D26+'Нюрб'!D26+'Оймяк'!D26+'Олекм'!D26+'Оленек'!D26+'СрКол'!D26+'Сунт'!D26+'Татта'!D26+'Томп'!D26+'У-Алд'!D26+'У-Май'!D26+'У-Янск'!D26+'Хангал'!D26+'Чурапч'!D26+'Э_Б'!D26+'Якутск'!D26</f>
        <v>0</v>
      </c>
      <c r="E26" s="18">
        <f>'РЛИ'!E26+'ЯКШИ'!E26+'ВВРЛИ'!E26+'РСКШИ'!E26+'Жатай'!E26+'МАШ'!E26+'СУНЦ'!E26+'Абый'!E26+'Алдан'!E26+'Аллаих'!E26+'Амга'!E26+'Анабар'!E26+'Булун'!E26+'ВВилюй'!E26+'Вколым'!E26+'Вянск'!E26+'Вилюй'!E26+'Горн'!E26+'Жиг'!E26+'Кобяй'!E26+'Ленск'!E26+'М_К'!E26+'Мирн'!E26+'Момма'!E26+'Нам'!E26+'Нерюнг'!E26+'Нколым'!E26+'Нюрб'!E26+'Оймяк'!E26+'Олекм'!E26+'Оленек'!E26+'СрКол'!E26+'Сунт'!E26+'Татта'!E26+'Томп'!E26+'У-Алд'!E26+'У-Май'!E26+'У-Янск'!E26+'Хангал'!E26+'Чурапч'!E26+'Э_Б'!E26+'Якутск'!E26</f>
        <v>48</v>
      </c>
      <c r="F26" s="18">
        <f>'РЛИ'!F26+'ЯКШИ'!F26+'ВВРЛИ'!F26+'РСКШИ'!F26+'Жатай'!F26+'МАШ'!F26+'СУНЦ'!F26+'Абый'!F26+'Алдан'!F26+'Аллаих'!F26+'Амга'!F26+'Анабар'!F26+'Булун'!F26+'ВВилюй'!F26+'Вколым'!F26+'Вянск'!F26+'Вилюй'!F26+'Горн'!F26+'Жиг'!F26+'Кобяй'!F26+'Ленск'!F26+'М_К'!F26+'Мирн'!F26+'Момма'!F26+'Нам'!F26+'Нерюнг'!F26+'Нколым'!F26+'Нюрб'!F26+'Оймяк'!F26+'Олекм'!F26+'Оленек'!F26+'СрКол'!F26+'Сунт'!F26+'Татта'!F26+'Томп'!F26+'У-Алд'!F26+'У-Май'!F26+'У-Янск'!F26+'Хангал'!F26+'Чурапч'!F26+'Э_Б'!F26+'Якутск'!F26</f>
        <v>55</v>
      </c>
      <c r="G26" s="18">
        <f>'РЛИ'!G26+'ЯКШИ'!G26+'ВВРЛИ'!G26+'РСКШИ'!G26+'Жатай'!G26+'МАШ'!G26+'СУНЦ'!G26+'Абый'!G26+'Алдан'!G26+'Аллаих'!G26+'Амга'!G26+'Анабар'!G26+'Булун'!G26+'ВВилюй'!G26+'Вколым'!G26+'Вянск'!G26+'Вилюй'!G26+'Горн'!G26+'Жиг'!G26+'Кобяй'!G26+'Ленск'!G26+'М_К'!G26+'Мирн'!G26+'Момма'!G26+'Нам'!G26+'Нерюнг'!G26+'Нколым'!G26+'Нюрб'!G26+'Оймяк'!G26+'Олекм'!G26+'Оленек'!G26+'СрКол'!G26+'Сунт'!G26+'Татта'!G26+'Томп'!G26+'У-Алд'!G26+'У-Май'!G26+'У-Янск'!G26+'Хангал'!G26+'Чурапч'!G26+'Э_Б'!G26+'Якутск'!G26</f>
        <v>91</v>
      </c>
      <c r="H26" s="18">
        <f>'РЛИ'!H26+'ЯКШИ'!H26+'ВВРЛИ'!H26+'РСКШИ'!H26+'Жатай'!H26+'МАШ'!H26+'СУНЦ'!H26+'Абый'!H26+'Алдан'!H26+'Аллаих'!H26+'Амга'!H26+'Анабар'!H26+'Булун'!H26+'ВВилюй'!H26+'Вколым'!H26+'Вянск'!H26+'Вилюй'!H26+'Горн'!H26+'Жиг'!H26+'Кобяй'!H26+'Ленск'!H26+'М_К'!H26+'Мирн'!H26+'Момма'!H26+'Нам'!H26+'Нерюнг'!H26+'Нколым'!H26+'Нюрб'!H26+'Оймяк'!H26+'Олекм'!H26+'Оленек'!H26+'СрКол'!H26+'Сунт'!H26+'Татта'!H26+'Томп'!H26+'У-Алд'!H26+'У-Май'!H26+'У-Янск'!H26+'Хангал'!H26+'Чурапч'!H26+'Э_Б'!H26+'Якутск'!H26</f>
        <v>13</v>
      </c>
      <c r="I26" s="18">
        <f>'РЛИ'!I26+'ЯКШИ'!I26+'ВВРЛИ'!I26+'РСКШИ'!I26+'Жатай'!I26+'МАШ'!I26+'СУНЦ'!I26+'Абый'!I26+'Алдан'!I26+'Аллаих'!I26+'Амга'!I26+'Анабар'!I26+'Булун'!I26+'ВВилюй'!I26+'Вколым'!I26+'Вянск'!I26+'Вилюй'!I26+'Горн'!I26+'Жиг'!I26+'Кобяй'!I26+'Ленск'!I26+'М_К'!I26+'Мирн'!I26+'Момма'!I26+'Нам'!I26+'Нерюнг'!I26+'Нколым'!I26+'Нюрб'!I26+'Оймяк'!I26+'Олекм'!I26+'Оленек'!I26+'СрКол'!I26+'Сунт'!I26+'Татта'!I26+'Томп'!I26+'У-Алд'!I26+'У-Май'!I26+'У-Янск'!I26+'Хангал'!I26+'Чурапч'!I26+'Э_Б'!I26+'Якутск'!I26</f>
        <v>50</v>
      </c>
      <c r="J26" s="18">
        <f>'РЛИ'!J26+'ЯКШИ'!J26+'ВВРЛИ'!J26+'РСКШИ'!J26+'Жатай'!J26+'МАШ'!J26+'СУНЦ'!J26+'Абый'!J26+'Алдан'!J26+'Аллаих'!J26+'Амга'!J26+'Анабар'!J26+'Булун'!J26+'ВВилюй'!J26+'Вколым'!J26+'Вянск'!J26+'Вилюй'!J26+'Горн'!J26+'Жиг'!J26+'Кобяй'!J26+'Ленск'!J26+'М_К'!J26+'Мирн'!J26+'Момма'!J26+'Нам'!J26+'Нерюнг'!J26+'Нколым'!J26+'Нюрб'!J26+'Оймяк'!J26+'Олекм'!J26+'Оленек'!J26+'СрКол'!J26+'Сунт'!J26+'Татта'!J26+'Томп'!J26+'У-Алд'!J26+'У-Май'!J26+'У-Янск'!J26+'Хангал'!J26+'Чурапч'!J26+'Э_Б'!J26+'Якутск'!J26</f>
        <v>96</v>
      </c>
      <c r="K26" s="18">
        <f>'РЛИ'!K26+'ЯКШИ'!K26+'ВВРЛИ'!K26+'РСКШИ'!K26+'Жатай'!K26+'МАШ'!K26+'СУНЦ'!K26+'Абый'!K26+'Алдан'!K26+'Аллаих'!K26+'Амга'!K26+'Анабар'!K26+'Булун'!K26+'ВВилюй'!K26+'Вколым'!K26+'Вянск'!K26+'Вилюй'!K26+'Горн'!K26+'Жиг'!K26+'Кобяй'!K26+'Ленск'!K26+'М_К'!K26+'Мирн'!K26+'Момма'!K26+'Нам'!K26+'Нерюнг'!K26+'Нколым'!K26+'Нюрб'!K26+'Оймяк'!K26+'Олекм'!K26+'Оленек'!K26+'СрКол'!K26+'Сунт'!K26+'Татта'!K26+'Томп'!K26+'У-Алд'!K26+'У-Май'!K26+'У-Янск'!K26+'Хангал'!K26+'Чурапч'!K26+'Э_Б'!K26+'Якутск'!K26</f>
        <v>102</v>
      </c>
      <c r="L26" s="18">
        <f>'РЛИ'!L26+'ЯКШИ'!L26+'ВВРЛИ'!L26+'РСКШИ'!L26+'Жатай'!L26+'МАШ'!L26+'СУНЦ'!L26+'Абый'!L26+'Алдан'!L26+'Аллаих'!L26+'Амга'!L26+'Анабар'!L26+'Булун'!L26+'ВВилюй'!L26+'Вколым'!L26+'Вянск'!L26+'Вилюй'!L26+'Горн'!L26+'Жиг'!L26+'Кобяй'!L26+'Ленск'!L26+'М_К'!L26+'Мирн'!L26+'Момма'!L26+'Нам'!L26+'Нерюнг'!L26+'Нколым'!L26+'Нюрб'!L26+'Оймяк'!L26+'Олекм'!L26+'Оленек'!L26+'СрКол'!L26+'Сунт'!L26+'Татта'!L26+'Томп'!L26+'У-Алд'!L26+'У-Май'!L26+'У-Янск'!L26+'Хангал'!L26+'Чурапч'!L26+'Э_Б'!L26+'Якутск'!L26</f>
        <v>9</v>
      </c>
      <c r="M26" s="18">
        <f>'РЛИ'!M26+'ЯКШИ'!M26+'ВВРЛИ'!M26+'РСКШИ'!M26+'Жатай'!M26+'МАШ'!M26+'СУНЦ'!M26+'Абый'!M26+'Алдан'!M26+'Аллаих'!M26+'Амга'!M26+'Анабар'!M26+'Булун'!M26+'ВВилюй'!M26+'Вколым'!M26+'Вянск'!M26+'Вилюй'!M26+'Горн'!M26+'Жиг'!M26+'Кобяй'!M26+'Ленск'!M26+'М_К'!M26+'Мирн'!M26+'Момма'!M26+'Нам'!M26+'Нерюнг'!M26+'Нколым'!M26+'Нюрб'!M26+'Оймяк'!M26+'Олекм'!M26+'Оленек'!M26+'СрКол'!M26+'Сунт'!M26+'Татта'!M26+'Томп'!M26+'У-Алд'!M26+'У-Май'!M26+'У-Янск'!M26+'Хангал'!M26+'Чурапч'!M26+'Э_Б'!M26+'Якутск'!M26</f>
        <v>47</v>
      </c>
      <c r="N26" s="18">
        <f>'РЛИ'!N26+'ЯКШИ'!N26+'ВВРЛИ'!N26+'РСКШИ'!N26+'Жатай'!N26+'МАШ'!N26+'СУНЦ'!N26+'Абый'!N26+'Алдан'!N26+'Аллаих'!N26+'Амга'!N26+'Анабар'!N26+'Булун'!N26+'ВВилюй'!N26+'Вколым'!N26+'Вянск'!N26+'Вилюй'!N26+'Горн'!N26+'Жиг'!N26+'Кобяй'!N26+'Ленск'!N26+'М_К'!N26+'Мирн'!N26+'Момма'!N26+'Нам'!N26+'Нерюнг'!N26+'Нколым'!N26+'Нюрб'!N26+'Оймяк'!N26+'Олекм'!N26+'Оленек'!N26+'СрКол'!N26+'Сунт'!N26+'Татта'!N26+'Томп'!N26+'У-Алд'!N26+'У-Май'!N26+'У-Янск'!N26+'Хангал'!N26+'Чурапч'!N26+'Э_Б'!N26+'Якутск'!N26</f>
        <v>392</v>
      </c>
      <c r="O26" s="25"/>
      <c r="P26" s="26">
        <f t="shared" si="1"/>
        <v>392</v>
      </c>
      <c r="Q26" s="26">
        <f t="shared" si="2"/>
        <v>194</v>
      </c>
      <c r="R26" s="26">
        <f t="shared" si="3"/>
        <v>198</v>
      </c>
    </row>
    <row r="27" ht="15.75" customHeight="1">
      <c r="A27" s="17">
        <v>22.0</v>
      </c>
      <c r="B27" s="18" t="s">
        <v>31</v>
      </c>
      <c r="C27" s="18">
        <f>'РЛИ'!C27+'ЯКШИ'!C27+'ВВРЛИ'!C27+'РСКШИ'!C27+'Жатай'!C27+'МАШ'!C27+'СУНЦ'!C27+'Абый'!C27+'Алдан'!C27+'Аллаих'!C27+'Амга'!C27+'Анабар'!C27+'Булун'!C27+'ВВилюй'!C27+'Вколым'!C27+'Вянск'!C27+'Вилюй'!C27+'Горн'!C27+'Жиг'!C27+'Кобяй'!C27+'Ленск'!C27+'М_К'!C27+'Мирн'!C27+'Момма'!C27+'Нам'!C27+'Нерюнг'!C27+'Нколым'!C27+'Нюрб'!C27+'Оймяк'!C27+'Олекм'!C27+'Оленек'!C27+'СрКол'!C27+'Сунт'!C27+'Татта'!C27+'Томп'!C27+'У-Алд'!C27+'У-Май'!C27+'У-Янск'!C27+'Хангал'!C27+'Чурапч'!C27+'Э_Б'!C27+'Якутск'!C27</f>
        <v>0</v>
      </c>
      <c r="D27" s="18">
        <f>'РЛИ'!D27+'ЯКШИ'!D27+'ВВРЛИ'!D27+'РСКШИ'!D27+'Жатай'!D27+'МАШ'!D27+'СУНЦ'!D27+'Абый'!D27+'Алдан'!D27+'Аллаих'!D27+'Амга'!D27+'Анабар'!D27+'Булун'!D27+'ВВилюй'!D27+'Вколым'!D27+'Вянск'!D27+'Вилюй'!D27+'Горн'!D27+'Жиг'!D27+'Кобяй'!D27+'Ленск'!D27+'М_К'!D27+'Мирн'!D27+'Момма'!D27+'Нам'!D27+'Нерюнг'!D27+'Нколым'!D27+'Нюрб'!D27+'Оймяк'!D27+'Олекм'!D27+'Оленек'!D27+'СрКол'!D27+'Сунт'!D27+'Татта'!D27+'Томп'!D27+'У-Алд'!D27+'У-Май'!D27+'У-Янск'!D27+'Хангал'!D27+'Чурапч'!D27+'Э_Б'!D27+'Якутск'!D27</f>
        <v>0</v>
      </c>
      <c r="E27" s="18">
        <f>'РЛИ'!E27+'ЯКШИ'!E27+'ВВРЛИ'!E27+'РСКШИ'!E27+'Жатай'!E27+'МАШ'!E27+'СУНЦ'!E27+'Абый'!E27+'Алдан'!E27+'Аллаих'!E27+'Амга'!E27+'Анабар'!E27+'Булун'!E27+'ВВилюй'!E27+'Вколым'!E27+'Вянск'!E27+'Вилюй'!E27+'Горн'!E27+'Жиг'!E27+'Кобяй'!E27+'Ленск'!E27+'М_К'!E27+'Мирн'!E27+'Момма'!E27+'Нам'!E27+'Нерюнг'!E27+'Нколым'!E27+'Нюрб'!E27+'Оймяк'!E27+'Олекм'!E27+'Оленек'!E27+'СрКол'!E27+'Сунт'!E27+'Татта'!E27+'Томп'!E27+'У-Алд'!E27+'У-Май'!E27+'У-Янск'!E27+'Хангал'!E27+'Чурапч'!E27+'Э_Б'!E27+'Якутск'!E27</f>
        <v>40</v>
      </c>
      <c r="F27" s="18">
        <f>'РЛИ'!F27+'ЯКШИ'!F27+'ВВРЛИ'!F27+'РСКШИ'!F27+'Жатай'!F27+'МАШ'!F27+'СУНЦ'!F27+'Абый'!F27+'Алдан'!F27+'Аллаих'!F27+'Амга'!F27+'Анабар'!F27+'Булун'!F27+'ВВилюй'!F27+'Вколым'!F27+'Вянск'!F27+'Вилюй'!F27+'Горн'!F27+'Жиг'!F27+'Кобяй'!F27+'Ленск'!F27+'М_К'!F27+'Мирн'!F27+'Момма'!F27+'Нам'!F27+'Нерюнг'!F27+'Нколым'!F27+'Нюрб'!F27+'Оймяк'!F27+'Олекм'!F27+'Оленек'!F27+'СрКол'!F27+'Сунт'!F27+'Татта'!F27+'Томп'!F27+'У-Алд'!F27+'У-Май'!F27+'У-Янск'!F27+'Хангал'!F27+'Чурапч'!F27+'Э_Б'!F27+'Якутск'!F27</f>
        <v>57</v>
      </c>
      <c r="G27" s="18">
        <f>'РЛИ'!G27+'ЯКШИ'!G27+'ВВРЛИ'!G27+'РСКШИ'!G27+'Жатай'!G27+'МАШ'!G27+'СУНЦ'!G27+'Абый'!G27+'Алдан'!G27+'Аллаих'!G27+'Амга'!G27+'Анабар'!G27+'Булун'!G27+'ВВилюй'!G27+'Вколым'!G27+'Вянск'!G27+'Вилюй'!G27+'Горн'!G27+'Жиг'!G27+'Кобяй'!G27+'Ленск'!G27+'М_К'!G27+'Мирн'!G27+'Момма'!G27+'Нам'!G27+'Нерюнг'!G27+'Нколым'!G27+'Нюрб'!G27+'Оймяк'!G27+'Олекм'!G27+'Оленек'!G27+'СрКол'!G27+'Сунт'!G27+'Татта'!G27+'Томп'!G27+'У-Алд'!G27+'У-Май'!G27+'У-Янск'!G27+'Хангал'!G27+'Чурапч'!G27+'Э_Б'!G27+'Якутск'!G27</f>
        <v>89</v>
      </c>
      <c r="H27" s="18">
        <f>'РЛИ'!H27+'ЯКШИ'!H27+'ВВРЛИ'!H27+'РСКШИ'!H27+'Жатай'!H27+'МАШ'!H27+'СУНЦ'!H27+'Абый'!H27+'Алдан'!H27+'Аллаих'!H27+'Амга'!H27+'Анабар'!H27+'Булун'!H27+'ВВилюй'!H27+'Вколым'!H27+'Вянск'!H27+'Вилюй'!H27+'Горн'!H27+'Жиг'!H27+'Кобяй'!H27+'Ленск'!H27+'М_К'!H27+'Мирн'!H27+'Момма'!H27+'Нам'!H27+'Нерюнг'!H27+'Нколым'!H27+'Нюрб'!H27+'Оймяк'!H27+'Олекм'!H27+'Оленек'!H27+'СрКол'!H27+'Сунт'!H27+'Татта'!H27+'Томп'!H27+'У-Алд'!H27+'У-Май'!H27+'У-Янск'!H27+'Хангал'!H27+'Чурапч'!H27+'Э_Б'!H27+'Якутск'!H27</f>
        <v>8</v>
      </c>
      <c r="I27" s="18">
        <f>'РЛИ'!I27+'ЯКШИ'!I27+'ВВРЛИ'!I27+'РСКШИ'!I27+'Жатай'!I27+'МАШ'!I27+'СУНЦ'!I27+'Абый'!I27+'Алдан'!I27+'Аллаих'!I27+'Амга'!I27+'Анабар'!I27+'Булун'!I27+'ВВилюй'!I27+'Вколым'!I27+'Вянск'!I27+'Вилюй'!I27+'Горн'!I27+'Жиг'!I27+'Кобяй'!I27+'Ленск'!I27+'М_К'!I27+'Мирн'!I27+'Момма'!I27+'Нам'!I27+'Нерюнг'!I27+'Нколым'!I27+'Нюрб'!I27+'Оймяк'!I27+'Олекм'!I27+'Оленек'!I27+'СрКол'!I27+'Сунт'!I27+'Татта'!I27+'Томп'!I27+'У-Алд'!I27+'У-Май'!I27+'У-Янск'!I27+'Хангал'!I27+'Чурапч'!I27+'Э_Б'!I27+'Якутск'!I27</f>
        <v>33</v>
      </c>
      <c r="J27" s="18">
        <f>'РЛИ'!J27+'ЯКШИ'!J27+'ВВРЛИ'!J27+'РСКШИ'!J27+'Жатай'!J27+'МАШ'!J27+'СУНЦ'!J27+'Абый'!J27+'Алдан'!J27+'Аллаих'!J27+'Амга'!J27+'Анабар'!J27+'Булун'!J27+'ВВилюй'!J27+'Вколым'!J27+'Вянск'!J27+'Вилюй'!J27+'Горн'!J27+'Жиг'!J27+'Кобяй'!J27+'Ленск'!J27+'М_К'!J27+'Мирн'!J27+'Момма'!J27+'Нам'!J27+'Нерюнг'!J27+'Нколым'!J27+'Нюрб'!J27+'Оймяк'!J27+'Олекм'!J27+'Оленек'!J27+'СрКол'!J27+'Сунт'!J27+'Татта'!J27+'Томп'!J27+'У-Алд'!J27+'У-Май'!J27+'У-Янск'!J27+'Хангал'!J27+'Чурапч'!J27+'Э_Б'!J27+'Якутск'!J27</f>
        <v>120</v>
      </c>
      <c r="K27" s="18">
        <f>'РЛИ'!K27+'ЯКШИ'!K27+'ВВРЛИ'!K27+'РСКШИ'!K27+'Жатай'!K27+'МАШ'!K27+'СУНЦ'!K27+'Абый'!K27+'Алдан'!K27+'Аллаих'!K27+'Амга'!K27+'Анабар'!K27+'Булун'!K27+'ВВилюй'!K27+'Вколым'!K27+'Вянск'!K27+'Вилюй'!K27+'Горн'!K27+'Жиг'!K27+'Кобяй'!K27+'Ленск'!K27+'М_К'!K27+'Мирн'!K27+'Момма'!K27+'Нам'!K27+'Нерюнг'!K27+'Нколым'!K27+'Нюрб'!K27+'Оймяк'!K27+'Олекм'!K27+'Оленек'!K27+'СрКол'!K27+'Сунт'!K27+'Татта'!K27+'Томп'!K27+'У-Алд'!K27+'У-Май'!K27+'У-Янск'!K27+'Хангал'!K27+'Чурапч'!K27+'Э_Б'!K27+'Якутск'!K27</f>
        <v>125</v>
      </c>
      <c r="L27" s="18">
        <f>'РЛИ'!L27+'ЯКШИ'!L27+'ВВРЛИ'!L27+'РСКШИ'!L27+'Жатай'!L27+'МАШ'!L27+'СУНЦ'!L27+'Абый'!L27+'Алдан'!L27+'Аллаих'!L27+'Амга'!L27+'Анабар'!L27+'Булун'!L27+'ВВилюй'!L27+'Вколым'!L27+'Вянск'!L27+'Вилюй'!L27+'Горн'!L27+'Жиг'!L27+'Кобяй'!L27+'Ленск'!L27+'М_К'!L27+'Мирн'!L27+'Момма'!L27+'Нам'!L27+'Нерюнг'!L27+'Нколым'!L27+'Нюрб'!L27+'Оймяк'!L27+'Олекм'!L27+'Оленек'!L27+'СрКол'!L27+'Сунт'!L27+'Татта'!L27+'Томп'!L27+'У-Алд'!L27+'У-Май'!L27+'У-Янск'!L27+'Хангал'!L27+'Чурапч'!L27+'Э_Б'!L27+'Якутск'!L27</f>
        <v>9</v>
      </c>
      <c r="M27" s="18">
        <f>'РЛИ'!M27+'ЯКШИ'!M27+'ВВРЛИ'!M27+'РСКШИ'!M27+'Жатай'!M27+'МАШ'!M27+'СУНЦ'!M27+'Абый'!M27+'Алдан'!M27+'Аллаих'!M27+'Амга'!M27+'Анабар'!M27+'Булун'!M27+'ВВилюй'!M27+'Вколым'!M27+'Вянск'!M27+'Вилюй'!M27+'Горн'!M27+'Жиг'!M27+'Кобяй'!M27+'Ленск'!M27+'М_К'!M27+'Мирн'!M27+'Момма'!M27+'Нам'!M27+'Нерюнг'!M27+'Нколым'!M27+'Нюрб'!M27+'Оймяк'!M27+'Олекм'!M27+'Оленек'!M27+'СрКол'!M27+'Сунт'!M27+'Татта'!M27+'Томп'!M27+'У-Алд'!M27+'У-Май'!M27+'У-Янск'!M27+'Хангал'!M27+'Чурапч'!M27+'Э_Б'!M27+'Якутск'!M27</f>
        <v>28</v>
      </c>
      <c r="N27" s="18">
        <f>'РЛИ'!N27+'ЯКШИ'!N27+'ВВРЛИ'!N27+'РСКШИ'!N27+'Жатай'!N27+'МАШ'!N27+'СУНЦ'!N27+'Абый'!N27+'Алдан'!N27+'Аллаих'!N27+'Амга'!N27+'Анабар'!N27+'Булун'!N27+'ВВилюй'!N27+'Вколым'!N27+'Вянск'!N27+'Вилюй'!N27+'Горн'!N27+'Жиг'!N27+'Кобяй'!N27+'Ленск'!N27+'М_К'!N27+'Мирн'!N27+'Момма'!N27+'Нам'!N27+'Нерюнг'!N27+'Нколым'!N27+'Нюрб'!N27+'Оймяк'!N27+'Олекм'!N27+'Оленек'!N27+'СрКол'!N27+'Сунт'!N27+'Татта'!N27+'Томп'!N27+'У-Алд'!N27+'У-Май'!N27+'У-Янск'!N27+'Хангал'!N27+'Чурапч'!N27+'Э_Б'!N27+'Якутск'!N27</f>
        <v>431</v>
      </c>
      <c r="O27" s="25"/>
      <c r="P27" s="57">
        <f t="shared" si="1"/>
        <v>431</v>
      </c>
      <c r="Q27" s="26">
        <f t="shared" si="2"/>
        <v>186</v>
      </c>
      <c r="R27" s="26">
        <f t="shared" si="3"/>
        <v>245</v>
      </c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  <c r="P28" s="26">
        <f t="shared" si="1"/>
        <v>0</v>
      </c>
      <c r="Q28" s="26">
        <f t="shared" si="2"/>
        <v>0</v>
      </c>
      <c r="R28" s="26">
        <f t="shared" si="3"/>
        <v>0</v>
      </c>
    </row>
    <row r="29" ht="15.75" customHeight="1">
      <c r="A29" s="17">
        <v>1.0</v>
      </c>
      <c r="B29" s="18" t="s">
        <v>9</v>
      </c>
      <c r="C29" s="18">
        <f>'РЛИ'!C29+'ЯКШИ'!C29+'ВВРЛИ'!C29+'РСКШИ'!C29+'Жатай'!C29+'МАШ'!C29+'СУНЦ'!C29+'Абый'!C29+'Алдан'!C29+'Аллаих'!C29+'Амга'!C29+'Анабар'!C29+'Булун'!C29+'ВВилюй'!C29+'Вколым'!C29+'Вянск'!C29+'Вилюй'!C29+'Горн'!C29+'Жиг'!C29+'Кобяй'!C29+'Ленск'!C29+'М_К'!C29+'Мирн'!C29+'Момма'!C29+'Нам'!C29+'Нерюнг'!C29+'Нколым'!C29+'Нюрб'!C29+'Оймяк'!C29+'Олекм'!C29+'Оленек'!C29+'СрКол'!C29+'Сунт'!C29+'Татта'!C29+'Томп'!C29+'У-Алд'!C29+'У-Май'!C29+'У-Янск'!C29+'Хангал'!C29+'Чурапч'!C29+'Э_Б'!C29+'Якутск'!C29</f>
        <v>0</v>
      </c>
      <c r="D29" s="18">
        <f>'РЛИ'!D29+'ЯКШИ'!D29+'ВВРЛИ'!D29+'РСКШИ'!D29+'Жатай'!D29+'МАШ'!D29+'СУНЦ'!D29+'Абый'!D29+'Алдан'!D29+'Аллаих'!D29+'Амга'!D29+'Анабар'!D29+'Булун'!D29+'ВВилюй'!D29+'Вколым'!D29+'Вянск'!D29+'Вилюй'!D29+'Горн'!D29+'Жиг'!D29+'Кобяй'!D29+'Ленск'!D29+'М_К'!D29+'Мирн'!D29+'Момма'!D29+'Нам'!D29+'Нерюнг'!D29+'Нколым'!D29+'Нюрб'!D29+'Оймяк'!D29+'Олекм'!D29+'Оленек'!D29+'СрКол'!D29+'Сунт'!D29+'Татта'!D29+'Томп'!D29+'У-Алд'!D29+'У-Май'!D29+'У-Янск'!D29+'Хангал'!D29+'Чурапч'!D29+'Э_Б'!D29+'Якутск'!D29</f>
        <v>2</v>
      </c>
      <c r="E29" s="18">
        <f>'РЛИ'!E29+'ЯКШИ'!E29+'ВВРЛИ'!E29+'РСКШИ'!E29+'Жатай'!E29+'МАШ'!E29+'СУНЦ'!E29+'Абый'!E29+'Алдан'!E29+'Аллаих'!E29+'Амга'!E29+'Анабар'!E29+'Булун'!E29+'ВВилюй'!E29+'Вколым'!E29+'Вянск'!E29+'Вилюй'!E29+'Горн'!E29+'Жиг'!E29+'Кобяй'!E29+'Ленск'!E29+'М_К'!E29+'Мирн'!E29+'Момма'!E29+'Нам'!E29+'Нерюнг'!E29+'Нколым'!E29+'Нюрб'!E29+'Оймяк'!E29+'Олекм'!E29+'Оленек'!E29+'СрКол'!E29+'Сунт'!E29+'Татта'!E29+'Томп'!E29+'У-Алд'!E29+'У-Май'!E29+'У-Янск'!E29+'Хангал'!E29+'Чурапч'!E29+'Э_Б'!E29+'Якутск'!E29</f>
        <v>393</v>
      </c>
      <c r="F29" s="18">
        <f>'РЛИ'!F29+'ЯКШИ'!F29+'ВВРЛИ'!F29+'РСКШИ'!F29+'Жатай'!F29+'МАШ'!F29+'СУНЦ'!F29+'Абый'!F29+'Алдан'!F29+'Аллаих'!F29+'Амга'!F29+'Анабар'!F29+'Булун'!F29+'ВВилюй'!F29+'Вколым'!F29+'Вянск'!F29+'Вилюй'!F29+'Горн'!F29+'Жиг'!F29+'Кобяй'!F29+'Ленск'!F29+'М_К'!F29+'Мирн'!F29+'Момма'!F29+'Нам'!F29+'Нерюнг'!F29+'Нколым'!F29+'Нюрб'!F29+'Оймяк'!F29+'Олекм'!F29+'Оленек'!F29+'СрКол'!F29+'Сунт'!F29+'Татта'!F29+'Томп'!F29+'У-Алд'!F29+'У-Май'!F29+'У-Янск'!F29+'Хангал'!F29+'Чурапч'!F29+'Э_Б'!F29+'Якутск'!F29</f>
        <v>434</v>
      </c>
      <c r="G29" s="18">
        <f>'РЛИ'!G29+'ЯКШИ'!G29+'ВВРЛИ'!G29+'РСКШИ'!G29+'Жатай'!G29+'МАШ'!G29+'СУНЦ'!G29+'Абый'!G29+'Алдан'!G29+'Аллаих'!G29+'Амга'!G29+'Анабар'!G29+'Булун'!G29+'ВВилюй'!G29+'Вколым'!G29+'Вянск'!G29+'Вилюй'!G29+'Горн'!G29+'Жиг'!G29+'Кобяй'!G29+'Ленск'!G29+'М_К'!G29+'Мирн'!G29+'Момма'!G29+'Нам'!G29+'Нерюнг'!G29+'Нколым'!G29+'Нюрб'!G29+'Оймяк'!G29+'Олекм'!G29+'Оленек'!G29+'СрКол'!G29+'Сунт'!G29+'Татта'!G29+'Томп'!G29+'У-Алд'!G29+'У-Май'!G29+'У-Янск'!G29+'Хангал'!G29+'Чурапч'!G29+'Э_Б'!G29+'Якутск'!G29</f>
        <v>368</v>
      </c>
      <c r="H29" s="18">
        <f>'РЛИ'!H29+'ЯКШИ'!H29+'ВВРЛИ'!H29+'РСКШИ'!H29+'Жатай'!H29+'МАШ'!H29+'СУНЦ'!H29+'Абый'!H29+'Алдан'!H29+'Аллаих'!H29+'Амга'!H29+'Анабар'!H29+'Булун'!H29+'ВВилюй'!H29+'Вколым'!H29+'Вянск'!H29+'Вилюй'!H29+'Горн'!H29+'Жиг'!H29+'Кобяй'!H29+'Ленск'!H29+'М_К'!H29+'Мирн'!H29+'Момма'!H29+'Нам'!H29+'Нерюнг'!H29+'Нколым'!H29+'Нюрб'!H29+'Оймяк'!H29+'Олекм'!H29+'Оленек'!H29+'СрКол'!H29+'Сунт'!H29+'Татта'!H29+'Томп'!H29+'У-Алд'!H29+'У-Май'!H29+'У-Янск'!H29+'Хангал'!H29+'Чурапч'!H29+'Э_Б'!H29+'Якутск'!H29</f>
        <v>59</v>
      </c>
      <c r="I29" s="18">
        <f>'РЛИ'!I29+'ЯКШИ'!I29+'ВВРЛИ'!I29+'РСКШИ'!I29+'Жатай'!I29+'МАШ'!I29+'СУНЦ'!I29+'Абый'!I29+'Алдан'!I29+'Аллаих'!I29+'Амга'!I29+'Анабар'!I29+'Булун'!I29+'ВВилюй'!I29+'Вколым'!I29+'Вянск'!I29+'Вилюй'!I29+'Горн'!I29+'Жиг'!I29+'Кобяй'!I29+'Ленск'!I29+'М_К'!I29+'Мирн'!I29+'Момма'!I29+'Нам'!I29+'Нерюнг'!I29+'Нколым'!I29+'Нюрб'!I29+'Оймяк'!I29+'Олекм'!I29+'Оленек'!I29+'СрКол'!I29+'Сунт'!I29+'Татта'!I29+'Томп'!I29+'У-Алд'!I29+'У-Май'!I29+'У-Янск'!I29+'Хангал'!I29+'Чурапч'!I29+'Э_Б'!I29+'Якутск'!I29</f>
        <v>144</v>
      </c>
      <c r="J29" s="18">
        <f>'РЛИ'!J29+'ЯКШИ'!J29+'ВВРЛИ'!J29+'РСКШИ'!J29+'Жатай'!J29+'МАШ'!J29+'СУНЦ'!J29+'Абый'!J29+'Алдан'!J29+'Аллаих'!J29+'Амга'!J29+'Анабар'!J29+'Булун'!J29+'ВВилюй'!J29+'Вколым'!J29+'Вянск'!J29+'Вилюй'!J29+'Горн'!J29+'Жиг'!J29+'Кобяй'!J29+'Ленск'!J29+'М_К'!J29+'Мирн'!J29+'Момма'!J29+'Нам'!J29+'Нерюнг'!J29+'Нколым'!J29+'Нюрб'!J29+'Оймяк'!J29+'Олекм'!J29+'Оленек'!J29+'СрКол'!J29+'Сунт'!J29+'Татта'!J29+'Томп'!J29+'У-Алд'!J29+'У-Май'!J29+'У-Янск'!J29+'Хангал'!J29+'Чурапч'!J29+'Э_Б'!J29+'Якутск'!J29</f>
        <v>334</v>
      </c>
      <c r="K29" s="18">
        <f>'РЛИ'!K29+'ЯКШИ'!K29+'ВВРЛИ'!K29+'РСКШИ'!K29+'Жатай'!K29+'МАШ'!K29+'СУНЦ'!K29+'Абый'!K29+'Алдан'!K29+'Аллаих'!K29+'Амга'!K29+'Анабар'!K29+'Булун'!K29+'ВВилюй'!K29+'Вколым'!K29+'Вянск'!K29+'Вилюй'!K29+'Горн'!K29+'Жиг'!K29+'Кобяй'!K29+'Ленск'!K29+'М_К'!K29+'Мирн'!K29+'Момма'!K29+'Нам'!K29+'Нерюнг'!K29+'Нколым'!K29+'Нюрб'!K29+'Оймяк'!K29+'Олекм'!K29+'Оленек'!K29+'СрКол'!K29+'Сунт'!K29+'Татта'!K29+'Томп'!K29+'У-Алд'!K29+'У-Май'!K29+'У-Янск'!K29+'Хангал'!K29+'Чурапч'!K29+'Э_Б'!K29+'Якутск'!K29</f>
        <v>293</v>
      </c>
      <c r="L29" s="18">
        <f>'РЛИ'!L29+'ЯКШИ'!L29+'ВВРЛИ'!L29+'РСКШИ'!L29+'Жатай'!L29+'МАШ'!L29+'СУНЦ'!L29+'Абый'!L29+'Алдан'!L29+'Аллаих'!L29+'Амга'!L29+'Анабар'!L29+'Булун'!L29+'ВВилюй'!L29+'Вколым'!L29+'Вянск'!L29+'Вилюй'!L29+'Горн'!L29+'Жиг'!L29+'Кобяй'!L29+'Ленск'!L29+'М_К'!L29+'Мирн'!L29+'Момма'!L29+'Нам'!L29+'Нерюнг'!L29+'Нколым'!L29+'Нюрб'!L29+'Оймяк'!L29+'Олекм'!L29+'Оленек'!L29+'СрКол'!L29+'Сунт'!L29+'Татта'!L29+'Томп'!L29+'У-Алд'!L29+'У-Май'!L29+'У-Янск'!L29+'Хангал'!L29+'Чурапч'!L29+'Э_Б'!L29+'Якутск'!L29</f>
        <v>40</v>
      </c>
      <c r="M29" s="18">
        <f>'РЛИ'!M29+'ЯКШИ'!M29+'ВВРЛИ'!M29+'РСКШИ'!M29+'Жатай'!M29+'МАШ'!M29+'СУНЦ'!M29+'Абый'!M29+'Алдан'!M29+'Аллаих'!M29+'Амга'!M29+'Анабар'!M29+'Булун'!M29+'ВВилюй'!M29+'Вколым'!M29+'Вянск'!M29+'Вилюй'!M29+'Горн'!M29+'Жиг'!M29+'Кобяй'!M29+'Ленск'!M29+'М_К'!M29+'Мирн'!M29+'Момма'!M29+'Нам'!M29+'Нерюнг'!M29+'Нколым'!M29+'Нюрб'!M29+'Оймяк'!M29+'Олекм'!M29+'Оленек'!M29+'СрКол'!M29+'Сунт'!M29+'Татта'!M29+'Томп'!M29+'У-Алд'!M29+'У-Май'!M29+'У-Янск'!M29+'Хангал'!M29+'Чурапч'!M29+'Э_Б'!M29+'Якутск'!M29</f>
        <v>87</v>
      </c>
      <c r="N29" s="18">
        <f>'РЛИ'!N29+'ЯКШИ'!N29+'ВВРЛИ'!N29+'РСКШИ'!N29+'Жатай'!N29+'МАШ'!N29+'СУНЦ'!N29+'Абый'!N29+'Алдан'!N29+'Аллаих'!N29+'Амга'!N29+'Анабар'!N29+'Булун'!N29+'ВВилюй'!N29+'Вколым'!N29+'Вянск'!N29+'Вилюй'!N29+'Горн'!N29+'Жиг'!N29+'Кобяй'!N29+'Ленск'!N29+'М_К'!N29+'Мирн'!N29+'Момма'!N29+'Нам'!N29+'Нерюнг'!N29+'Нколым'!N29+'Нюрб'!N29+'Оймяк'!N29+'Олекм'!N29+'Оленек'!N29+'СрКол'!N29+'Сунт'!N29+'Татта'!N29+'Томп'!N29+'У-Алд'!N29+'У-Май'!N29+'У-Янск'!N29+'Хангал'!N29+'Чурапч'!N29+'Э_Б'!N29+'Якутск'!N29</f>
        <v>1824</v>
      </c>
      <c r="O29" s="25"/>
      <c r="P29" s="57">
        <f t="shared" si="1"/>
        <v>1824</v>
      </c>
      <c r="Q29" s="26">
        <f t="shared" si="2"/>
        <v>1197</v>
      </c>
      <c r="R29" s="26">
        <f t="shared" si="3"/>
        <v>627</v>
      </c>
    </row>
    <row r="30" ht="15.75" customHeight="1">
      <c r="A30" s="17">
        <v>2.0</v>
      </c>
      <c r="B30" s="18" t="s">
        <v>11</v>
      </c>
      <c r="C30" s="18">
        <f>'РЛИ'!C30+'ЯКШИ'!C30+'ВВРЛИ'!C30+'РСКШИ'!C30+'Жатай'!C30+'МАШ'!C30+'СУНЦ'!C30+'Абый'!C30+'Алдан'!C30+'Аллаих'!C30+'Амга'!C30+'Анабар'!C30+'Булун'!C30+'ВВилюй'!C30+'Вколым'!C30+'Вянск'!C30+'Вилюй'!C30+'Горн'!C30+'Жиг'!C30+'Кобяй'!C30+'Ленск'!C30+'М_К'!C30+'Мирн'!C30+'Момма'!C30+'Нам'!C30+'Нерюнг'!C30+'Нколым'!C30+'Нюрб'!C30+'Оймяк'!C30+'Олекм'!C30+'Оленек'!C30+'СрКол'!C30+'Сунт'!C30+'Татта'!C30+'Томп'!C30+'У-Алд'!C30+'У-Май'!C30+'У-Янск'!C30+'Хангал'!C30+'Чурапч'!C30+'Э_Б'!C30+'Якутск'!C30</f>
        <v>0</v>
      </c>
      <c r="D30" s="18">
        <f>'РЛИ'!D30+'ЯКШИ'!D30+'ВВРЛИ'!D30+'РСКШИ'!D30+'Жатай'!D30+'МАШ'!D30+'СУНЦ'!D30+'Абый'!D30+'Алдан'!D30+'Аллаих'!D30+'Амга'!D30+'Анабар'!D30+'Булун'!D30+'ВВилюй'!D30+'Вколым'!D30+'Вянск'!D30+'Вилюй'!D30+'Горн'!D30+'Жиг'!D30+'Кобяй'!D30+'Ленск'!D30+'М_К'!D30+'Мирн'!D30+'Момма'!D30+'Нам'!D30+'Нерюнг'!D30+'Нколым'!D30+'Нюрб'!D30+'Оймяк'!D30+'Олекм'!D30+'Оленек'!D30+'СрКол'!D30+'Сунт'!D30+'Татта'!D30+'Томп'!D30+'У-Алд'!D30+'У-Май'!D30+'У-Янск'!D30+'Хангал'!D30+'Чурапч'!D30+'Э_Б'!D30+'Якутск'!D30</f>
        <v>0</v>
      </c>
      <c r="E30" s="18">
        <f>'РЛИ'!E30+'ЯКШИ'!E30+'ВВРЛИ'!E30+'РСКШИ'!E30+'Жатай'!E30+'МАШ'!E30+'СУНЦ'!E30+'Абый'!E30+'Алдан'!E30+'Аллаих'!E30+'Амга'!E30+'Анабар'!E30+'Булун'!E30+'ВВилюй'!E30+'Вколым'!E30+'Вянск'!E30+'Вилюй'!E30+'Горн'!E30+'Жиг'!E30+'Кобяй'!E30+'Ленск'!E30+'М_К'!E30+'Мирн'!E30+'Момма'!E30+'Нам'!E30+'Нерюнг'!E30+'Нколым'!E30+'Нюрб'!E30+'Оймяк'!E30+'Олекм'!E30+'Оленек'!E30+'СрКол'!E30+'Сунт'!E30+'Татта'!E30+'Томп'!E30+'У-Алд'!E30+'У-Май'!E30+'У-Янск'!E30+'Хангал'!E30+'Чурапч'!E30+'Э_Б'!E30+'Якутск'!E30</f>
        <v>95</v>
      </c>
      <c r="F30" s="18">
        <f>'РЛИ'!F30+'ЯКШИ'!F30+'ВВРЛИ'!F30+'РСКШИ'!F30+'Жатай'!F30+'МАШ'!F30+'СУНЦ'!F30+'Абый'!F30+'Алдан'!F30+'Аллаих'!F30+'Амга'!F30+'Анабар'!F30+'Булун'!F30+'ВВилюй'!F30+'Вколым'!F30+'Вянск'!F30+'Вилюй'!F30+'Горн'!F30+'Жиг'!F30+'Кобяй'!F30+'Ленск'!F30+'М_К'!F30+'Мирн'!F30+'Момма'!F30+'Нам'!F30+'Нерюнг'!F30+'Нколым'!F30+'Нюрб'!F30+'Оймяк'!F30+'Олекм'!F30+'Оленек'!F30+'СрКол'!F30+'Сунт'!F30+'Татта'!F30+'Томп'!F30+'У-Алд'!F30+'У-Май'!F30+'У-Янск'!F30+'Хангал'!F30+'Чурапч'!F30+'Э_Б'!F30+'Якутск'!F30</f>
        <v>112</v>
      </c>
      <c r="G30" s="18">
        <f>'РЛИ'!G30+'ЯКШИ'!G30+'ВВРЛИ'!G30+'РСКШИ'!G30+'Жатай'!G30+'МАШ'!G30+'СУНЦ'!G30+'Абый'!G30+'Алдан'!G30+'Аллаих'!G30+'Амга'!G30+'Анабар'!G30+'Булун'!G30+'ВВилюй'!G30+'Вколым'!G30+'Вянск'!G30+'Вилюй'!G30+'Горн'!G30+'Жиг'!G30+'Кобяй'!G30+'Ленск'!G30+'М_К'!G30+'Мирн'!G30+'Момма'!G30+'Нам'!G30+'Нерюнг'!G30+'Нколым'!G30+'Нюрб'!G30+'Оймяк'!G30+'Олекм'!G30+'Оленек'!G30+'СрКол'!G30+'Сунт'!G30+'Татта'!G30+'Томп'!G30+'У-Алд'!G30+'У-Май'!G30+'У-Янск'!G30+'Хангал'!G30+'Чурапч'!G30+'Э_Б'!G30+'Якутск'!G30</f>
        <v>79</v>
      </c>
      <c r="H30" s="18">
        <f>'РЛИ'!H30+'ЯКШИ'!H30+'ВВРЛИ'!H30+'РСКШИ'!H30+'Жатай'!H30+'МАШ'!H30+'СУНЦ'!H30+'Абый'!H30+'Алдан'!H30+'Аллаих'!H30+'Амга'!H30+'Анабар'!H30+'Булун'!H30+'ВВилюй'!H30+'Вколым'!H30+'Вянск'!H30+'Вилюй'!H30+'Горн'!H30+'Жиг'!H30+'Кобяй'!H30+'Ленск'!H30+'М_К'!H30+'Мирн'!H30+'Момма'!H30+'Нам'!H30+'Нерюнг'!H30+'Нколым'!H30+'Нюрб'!H30+'Оймяк'!H30+'Олекм'!H30+'Оленек'!H30+'СрКол'!H30+'Сунт'!H30+'Татта'!H30+'Томп'!H30+'У-Алд'!H30+'У-Май'!H30+'У-Янск'!H30+'Хангал'!H30+'Чурапч'!H30+'Э_Б'!H30+'Якутск'!H30</f>
        <v>22</v>
      </c>
      <c r="I30" s="18">
        <f>'РЛИ'!I30+'ЯКШИ'!I30+'ВВРЛИ'!I30+'РСКШИ'!I30+'Жатай'!I30+'МАШ'!I30+'СУНЦ'!I30+'Абый'!I30+'Алдан'!I30+'Аллаих'!I30+'Амга'!I30+'Анабар'!I30+'Булун'!I30+'ВВилюй'!I30+'Вколым'!I30+'Вянск'!I30+'Вилюй'!I30+'Горн'!I30+'Жиг'!I30+'Кобяй'!I30+'Ленск'!I30+'М_К'!I30+'Мирн'!I30+'Момма'!I30+'Нам'!I30+'Нерюнг'!I30+'Нколым'!I30+'Нюрб'!I30+'Оймяк'!I30+'Олекм'!I30+'Оленек'!I30+'СрКол'!I30+'Сунт'!I30+'Татта'!I30+'Томп'!I30+'У-Алд'!I30+'У-Май'!I30+'У-Янск'!I30+'Хангал'!I30+'Чурапч'!I30+'Э_Б'!I30+'Якутск'!I30</f>
        <v>44</v>
      </c>
      <c r="J30" s="18">
        <f>'РЛИ'!J30+'ЯКШИ'!J30+'ВВРЛИ'!J30+'РСКШИ'!J30+'Жатай'!J30+'МАШ'!J30+'СУНЦ'!J30+'Абый'!J30+'Алдан'!J30+'Аллаих'!J30+'Амга'!J30+'Анабар'!J30+'Булун'!J30+'ВВилюй'!J30+'Вколым'!J30+'Вянск'!J30+'Вилюй'!J30+'Горн'!J30+'Жиг'!J30+'Кобяй'!J30+'Ленск'!J30+'М_К'!J30+'Мирн'!J30+'Момма'!J30+'Нам'!J30+'Нерюнг'!J30+'Нколым'!J30+'Нюрб'!J30+'Оймяк'!J30+'Олекм'!J30+'Оленек'!J30+'СрКол'!J30+'Сунт'!J30+'Татта'!J30+'Томп'!J30+'У-Алд'!J30+'У-Май'!J30+'У-Янск'!J30+'Хангал'!J30+'Чурапч'!J30+'Э_Б'!J30+'Якутск'!J30</f>
        <v>79</v>
      </c>
      <c r="K30" s="18">
        <f>'РЛИ'!K30+'ЯКШИ'!K30+'ВВРЛИ'!K30+'РСКШИ'!K30+'Жатай'!K30+'МАШ'!K30+'СУНЦ'!K30+'Абый'!K30+'Алдан'!K30+'Аллаих'!K30+'Амга'!K30+'Анабар'!K30+'Булун'!K30+'ВВилюй'!K30+'Вколым'!K30+'Вянск'!K30+'Вилюй'!K30+'Горн'!K30+'Жиг'!K30+'Кобяй'!K30+'Ленск'!K30+'М_К'!K30+'Мирн'!K30+'Момма'!K30+'Нам'!K30+'Нерюнг'!K30+'Нколым'!K30+'Нюрб'!K30+'Оймяк'!K30+'Олекм'!K30+'Оленек'!K30+'СрКол'!K30+'Сунт'!K30+'Татта'!K30+'Томп'!K30+'У-Алд'!K30+'У-Май'!K30+'У-Янск'!K30+'Хангал'!K30+'Чурапч'!K30+'Э_Б'!K30+'Якутск'!K30</f>
        <v>94</v>
      </c>
      <c r="L30" s="18">
        <f>'РЛИ'!L30+'ЯКШИ'!L30+'ВВРЛИ'!L30+'РСКШИ'!L30+'Жатай'!L30+'МАШ'!L30+'СУНЦ'!L30+'Абый'!L30+'Алдан'!L30+'Аллаих'!L30+'Амга'!L30+'Анабар'!L30+'Булун'!L30+'ВВилюй'!L30+'Вколым'!L30+'Вянск'!L30+'Вилюй'!L30+'Горн'!L30+'Жиг'!L30+'Кобяй'!L30+'Ленск'!L30+'М_К'!L30+'Мирн'!L30+'Момма'!L30+'Нам'!L30+'Нерюнг'!L30+'Нколым'!L30+'Нюрб'!L30+'Оймяк'!L30+'Олекм'!L30+'Оленек'!L30+'СрКол'!L30+'Сунт'!L30+'Татта'!L30+'Томп'!L30+'У-Алд'!L30+'У-Май'!L30+'У-Янск'!L30+'Хангал'!L30+'Чурапч'!L30+'Э_Б'!L30+'Якутск'!L30</f>
        <v>16</v>
      </c>
      <c r="M30" s="18">
        <f>'РЛИ'!M30+'ЯКШИ'!M30+'ВВРЛИ'!M30+'РСКШИ'!M30+'Жатай'!M30+'МАШ'!M30+'СУНЦ'!M30+'Абый'!M30+'Алдан'!M30+'Аллаих'!M30+'Амга'!M30+'Анабар'!M30+'Булун'!M30+'ВВилюй'!M30+'Вколым'!M30+'Вянск'!M30+'Вилюй'!M30+'Горн'!M30+'Жиг'!M30+'Кобяй'!M30+'Ленск'!M30+'М_К'!M30+'Мирн'!M30+'Момма'!M30+'Нам'!M30+'Нерюнг'!M30+'Нколым'!M30+'Нюрб'!M30+'Оймяк'!M30+'Олекм'!M30+'Оленек'!M30+'СрКол'!M30+'Сунт'!M30+'Татта'!M30+'Томп'!M30+'У-Алд'!M30+'У-Май'!M30+'У-Янск'!M30+'Хангал'!M30+'Чурапч'!M30+'Э_Б'!M30+'Якутск'!M30</f>
        <v>16</v>
      </c>
      <c r="N30" s="18">
        <f>'РЛИ'!N30+'ЯКШИ'!N30+'ВВРЛИ'!N30+'РСКШИ'!N30+'Жатай'!N30+'МАШ'!N30+'СУНЦ'!N30+'Абый'!N30+'Алдан'!N30+'Аллаих'!N30+'Амга'!N30+'Анабар'!N30+'Булун'!N30+'ВВилюй'!N30+'Вколым'!N30+'Вянск'!N30+'Вилюй'!N30+'Горн'!N30+'Жиг'!N30+'Кобяй'!N30+'Ленск'!N30+'М_К'!N30+'Мирн'!N30+'Момма'!N30+'Нам'!N30+'Нерюнг'!N30+'Нколым'!N30+'Нюрб'!N30+'Оймяк'!N30+'Олекм'!N30+'Оленек'!N30+'СрКол'!N30+'Сунт'!N30+'Татта'!N30+'Томп'!N30+'У-Алд'!N30+'У-Май'!N30+'У-Янск'!N30+'Хангал'!N30+'Чурапч'!N30+'Э_Б'!N30+'Якутск'!N30</f>
        <v>459</v>
      </c>
      <c r="O30" s="25"/>
      <c r="P30" s="57">
        <f t="shared" si="1"/>
        <v>459</v>
      </c>
      <c r="Q30" s="26">
        <f t="shared" si="2"/>
        <v>286</v>
      </c>
      <c r="R30" s="26">
        <f t="shared" si="3"/>
        <v>173</v>
      </c>
    </row>
    <row r="31" ht="15.75" customHeight="1">
      <c r="A31" s="17">
        <v>3.0</v>
      </c>
      <c r="B31" s="18" t="s">
        <v>12</v>
      </c>
      <c r="C31" s="18">
        <f>'РЛИ'!C31+'ЯКШИ'!C31+'ВВРЛИ'!C31+'РСКШИ'!C31+'Жатай'!C31+'МАШ'!C31+'СУНЦ'!C31+'Абый'!C31+'Алдан'!C31+'Аллаих'!C31+'Амга'!C31+'Анабар'!C31+'Булун'!C31+'ВВилюй'!C31+'Вколым'!C31+'Вянск'!C31+'Вилюй'!C31+'Горн'!C31+'Жиг'!C31+'Кобяй'!C31+'Ленск'!C31+'М_К'!C31+'Мирн'!C31+'Момма'!C31+'Нам'!C31+'Нерюнг'!C31+'Нколым'!C31+'Нюрб'!C31+'Оймяк'!C31+'Олекм'!C31+'Оленек'!C31+'СрКол'!C31+'Сунт'!C31+'Татта'!C31+'Томп'!C31+'У-Алд'!C31+'У-Май'!C31+'У-Янск'!C31+'Хангал'!C31+'Чурапч'!C31+'Э_Б'!C31+'Якутск'!C31</f>
        <v>0</v>
      </c>
      <c r="D31" s="18">
        <f>'РЛИ'!D31+'ЯКШИ'!D31+'ВВРЛИ'!D31+'РСКШИ'!D31+'Жатай'!D31+'МАШ'!D31+'СУНЦ'!D31+'Абый'!D31+'Алдан'!D31+'Аллаих'!D31+'Амга'!D31+'Анабар'!D31+'Булун'!D31+'ВВилюй'!D31+'Вколым'!D31+'Вянск'!D31+'Вилюй'!D31+'Горн'!D31+'Жиг'!D31+'Кобяй'!D31+'Ленск'!D31+'М_К'!D31+'Мирн'!D31+'Момма'!D31+'Нам'!D31+'Нерюнг'!D31+'Нколым'!D31+'Нюрб'!D31+'Оймяк'!D31+'Олекм'!D31+'Оленек'!D31+'СрКол'!D31+'Сунт'!D31+'Татта'!D31+'Томп'!D31+'У-Алд'!D31+'У-Май'!D31+'У-Янск'!D31+'Хангал'!D31+'Чурапч'!D31+'Э_Б'!D31+'Якутск'!D31</f>
        <v>0</v>
      </c>
      <c r="E31" s="18">
        <f>'РЛИ'!E31+'ЯКШИ'!E31+'ВВРЛИ'!E31+'РСКШИ'!E31+'Жатай'!E31+'МАШ'!E31+'СУНЦ'!E31+'Абый'!E31+'Алдан'!E31+'Аллаих'!E31+'Амга'!E31+'Анабар'!E31+'Булун'!E31+'ВВилюй'!E31+'Вколым'!E31+'Вянск'!E31+'Вилюй'!E31+'Горн'!E31+'Жиг'!E31+'Кобяй'!E31+'Ленск'!E31+'М_К'!E31+'Мирн'!E31+'Момма'!E31+'Нам'!E31+'Нерюнг'!E31+'Нколым'!E31+'Нюрб'!E31+'Оймяк'!E31+'Олекм'!E31+'Оленек'!E31+'СрКол'!E31+'Сунт'!E31+'Татта'!E31+'Томп'!E31+'У-Алд'!E31+'У-Май'!E31+'У-Янск'!E31+'Хангал'!E31+'Чурапч'!E31+'Э_Б'!E31+'Якутск'!E31</f>
        <v>428</v>
      </c>
      <c r="F31" s="18">
        <f>'РЛИ'!F31+'ЯКШИ'!F31+'ВВРЛИ'!F31+'РСКШИ'!F31+'Жатай'!F31+'МАШ'!F31+'СУНЦ'!F31+'Абый'!F31+'Алдан'!F31+'Аллаих'!F31+'Амга'!F31+'Анабар'!F31+'Булун'!F31+'ВВилюй'!F31+'Вколым'!F31+'Вянск'!F31+'Вилюй'!F31+'Горн'!F31+'Жиг'!F31+'Кобяй'!F31+'Ленск'!F31+'М_К'!F31+'Мирн'!F31+'Момма'!F31+'Нам'!F31+'Нерюнг'!F31+'Нколым'!F31+'Нюрб'!F31+'Оймяк'!F31+'Олекм'!F31+'Оленек'!F31+'СрКол'!F31+'Сунт'!F31+'Татта'!F31+'Томп'!F31+'У-Алд'!F31+'У-Май'!F31+'У-Янск'!F31+'Хангал'!F31+'Чурапч'!F31+'Э_Б'!F31+'Якутск'!F31</f>
        <v>480</v>
      </c>
      <c r="G31" s="18">
        <f>'РЛИ'!G31+'ЯКШИ'!G31+'ВВРЛИ'!G31+'РСКШИ'!G31+'Жатай'!G31+'МАШ'!G31+'СУНЦ'!G31+'Абый'!G31+'Алдан'!G31+'Аллаих'!G31+'Амга'!G31+'Анабар'!G31+'Булун'!G31+'ВВилюй'!G31+'Вколым'!G31+'Вянск'!G31+'Вилюй'!G31+'Горн'!G31+'Жиг'!G31+'Кобяй'!G31+'Ленск'!G31+'М_К'!G31+'Мирн'!G31+'Момма'!G31+'Нам'!G31+'Нерюнг'!G31+'Нколым'!G31+'Нюрб'!G31+'Оймяк'!G31+'Олекм'!G31+'Оленек'!G31+'СрКол'!G31+'Сунт'!G31+'Татта'!G31+'Томп'!G31+'У-Алд'!G31+'У-Май'!G31+'У-Янск'!G31+'Хангал'!G31+'Чурапч'!G31+'Э_Б'!G31+'Якутск'!G31</f>
        <v>427</v>
      </c>
      <c r="H31" s="18">
        <f>'РЛИ'!H31+'ЯКШИ'!H31+'ВВРЛИ'!H31+'РСКШИ'!H31+'Жатай'!H31+'МАШ'!H31+'СУНЦ'!H31+'Абый'!H31+'Алдан'!H31+'Аллаих'!H31+'Амга'!H31+'Анабар'!H31+'Булун'!H31+'ВВилюй'!H31+'Вколым'!H31+'Вянск'!H31+'Вилюй'!H31+'Горн'!H31+'Жиг'!H31+'Кобяй'!H31+'Ленск'!H31+'М_К'!H31+'Мирн'!H31+'Момма'!H31+'Нам'!H31+'Нерюнг'!H31+'Нколым'!H31+'Нюрб'!H31+'Оймяк'!H31+'Олекм'!H31+'Оленек'!H31+'СрКол'!H31+'Сунт'!H31+'Татта'!H31+'Томп'!H31+'У-Алд'!H31+'У-Май'!H31+'У-Янск'!H31+'Хангал'!H31+'Чурапч'!H31+'Э_Б'!H31+'Якутск'!H31</f>
        <v>70</v>
      </c>
      <c r="I31" s="18">
        <f>'РЛИ'!I31+'ЯКШИ'!I31+'ВВРЛИ'!I31+'РСКШИ'!I31+'Жатай'!I31+'МАШ'!I31+'СУНЦ'!I31+'Абый'!I31+'Алдан'!I31+'Аллаих'!I31+'Амга'!I31+'Анабар'!I31+'Булун'!I31+'ВВилюй'!I31+'Вколым'!I31+'Вянск'!I31+'Вилюй'!I31+'Горн'!I31+'Жиг'!I31+'Кобяй'!I31+'Ленск'!I31+'М_К'!I31+'Мирн'!I31+'Момма'!I31+'Нам'!I31+'Нерюнг'!I31+'Нколым'!I31+'Нюрб'!I31+'Оймяк'!I31+'Олекм'!I31+'Оленек'!I31+'СрКол'!I31+'Сунт'!I31+'Татта'!I31+'Томп'!I31+'У-Алд'!I31+'У-Май'!I31+'У-Янск'!I31+'Хангал'!I31+'Чурапч'!I31+'Э_Б'!I31+'Якутск'!I31</f>
        <v>171</v>
      </c>
      <c r="J31" s="18">
        <f>'РЛИ'!J31+'ЯКШИ'!J31+'ВВРЛИ'!J31+'РСКШИ'!J31+'Жатай'!J31+'МАШ'!J31+'СУНЦ'!J31+'Абый'!J31+'Алдан'!J31+'Аллаих'!J31+'Амга'!J31+'Анабар'!J31+'Булун'!J31+'ВВилюй'!J31+'Вколым'!J31+'Вянск'!J31+'Вилюй'!J31+'Горн'!J31+'Жиг'!J31+'Кобяй'!J31+'Ленск'!J31+'М_К'!J31+'Мирн'!J31+'Момма'!J31+'Нам'!J31+'Нерюнг'!J31+'Нколым'!J31+'Нюрб'!J31+'Оймяк'!J31+'Олекм'!J31+'Оленек'!J31+'СрКол'!J31+'Сунт'!J31+'Татта'!J31+'Томп'!J31+'У-Алд'!J31+'У-Май'!J31+'У-Янск'!J31+'Хангал'!J31+'Чурапч'!J31+'Э_Б'!J31+'Якутск'!J31</f>
        <v>387</v>
      </c>
      <c r="K31" s="18">
        <f>'РЛИ'!K31+'ЯКШИ'!K31+'ВВРЛИ'!K31+'РСКШИ'!K31+'Жатай'!K31+'МАШ'!K31+'СУНЦ'!K31+'Абый'!K31+'Алдан'!K31+'Аллаих'!K31+'Амга'!K31+'Анабар'!K31+'Булун'!K31+'ВВилюй'!K31+'Вколым'!K31+'Вянск'!K31+'Вилюй'!K31+'Горн'!K31+'Жиг'!K31+'Кобяй'!K31+'Ленск'!K31+'М_К'!K31+'Мирн'!K31+'Момма'!K31+'Нам'!K31+'Нерюнг'!K31+'Нколым'!K31+'Нюрб'!K31+'Оймяк'!K31+'Олекм'!K31+'Оленек'!K31+'СрКол'!K31+'Сунт'!K31+'Татта'!K31+'Томп'!K31+'У-Алд'!K31+'У-Май'!K31+'У-Янск'!K31+'Хангал'!K31+'Чурапч'!K31+'Э_Б'!K31+'Якутск'!K31</f>
        <v>356</v>
      </c>
      <c r="L31" s="18">
        <f>'РЛИ'!L31+'ЯКШИ'!L31+'ВВРЛИ'!L31+'РСКШИ'!L31+'Жатай'!L31+'МАШ'!L31+'СУНЦ'!L31+'Абый'!L31+'Алдан'!L31+'Аллаих'!L31+'Амга'!L31+'Анабар'!L31+'Булун'!L31+'ВВилюй'!L31+'Вколым'!L31+'Вянск'!L31+'Вилюй'!L31+'Горн'!L31+'Жиг'!L31+'Кобяй'!L31+'Ленск'!L31+'М_К'!L31+'Мирн'!L31+'Момма'!L31+'Нам'!L31+'Нерюнг'!L31+'Нколым'!L31+'Нюрб'!L31+'Оймяк'!L31+'Олекм'!L31+'Оленек'!L31+'СрКол'!L31+'Сунт'!L31+'Татта'!L31+'Томп'!L31+'У-Алд'!L31+'У-Май'!L31+'У-Янск'!L31+'Хангал'!L31+'Чурапч'!L31+'Э_Б'!L31+'Якутск'!L31</f>
        <v>45</v>
      </c>
      <c r="M31" s="18">
        <f>'РЛИ'!M31+'ЯКШИ'!M31+'ВВРЛИ'!M31+'РСКШИ'!M31+'Жатай'!M31+'МАШ'!M31+'СУНЦ'!M31+'Абый'!M31+'Алдан'!M31+'Аллаих'!M31+'Амга'!M31+'Анабар'!M31+'Булун'!M31+'ВВилюй'!M31+'Вколым'!M31+'Вянск'!M31+'Вилюй'!M31+'Горн'!M31+'Жиг'!M31+'Кобяй'!M31+'Ленск'!M31+'М_К'!M31+'Мирн'!M31+'Момма'!M31+'Нам'!M31+'Нерюнг'!M31+'Нколым'!M31+'Нюрб'!M31+'Оймяк'!M31+'Олекм'!M31+'Оленек'!M31+'СрКол'!M31+'Сунт'!M31+'Татта'!M31+'Томп'!M31+'У-Алд'!M31+'У-Май'!M31+'У-Янск'!M31+'Хангал'!M31+'Чурапч'!M31+'Э_Б'!M31+'Якутск'!M31</f>
        <v>112</v>
      </c>
      <c r="N31" s="18">
        <f>'РЛИ'!N31+'ЯКШИ'!N31+'ВВРЛИ'!N31+'РСКШИ'!N31+'Жатай'!N31+'МАШ'!N31+'СУНЦ'!N31+'Абый'!N31+'Алдан'!N31+'Аллаих'!N31+'Амга'!N31+'Анабар'!N31+'Булун'!N31+'ВВилюй'!N31+'Вколым'!N31+'Вянск'!N31+'Вилюй'!N31+'Горн'!N31+'Жиг'!N31+'Кобяй'!N31+'Ленск'!N31+'М_К'!N31+'Мирн'!N31+'Момма'!N31+'Нам'!N31+'Нерюнг'!N31+'Нколым'!N31+'Нюрб'!N31+'Оймяк'!N31+'Олекм'!N31+'Оленек'!N31+'СрКол'!N31+'Сунт'!N31+'Татта'!N31+'Томп'!N31+'У-Алд'!N31+'У-Май'!N31+'У-Янск'!N31+'Хангал'!N31+'Чурапч'!N31+'Э_Б'!N31+'Якутск'!N31</f>
        <v>2078</v>
      </c>
      <c r="O31" s="25"/>
      <c r="P31" s="57">
        <f t="shared" si="1"/>
        <v>2078</v>
      </c>
      <c r="Q31" s="26">
        <f t="shared" si="2"/>
        <v>1335</v>
      </c>
      <c r="R31" s="26">
        <f t="shared" si="3"/>
        <v>743</v>
      </c>
    </row>
    <row r="32" ht="15.75" customHeight="1">
      <c r="A32" s="17">
        <v>4.0</v>
      </c>
      <c r="B32" s="18" t="s">
        <v>13</v>
      </c>
      <c r="C32" s="18">
        <f>'РЛИ'!C32+'ЯКШИ'!C32+'ВВРЛИ'!C32+'РСКШИ'!C32+'Жатай'!C32+'МАШ'!C32+'СУНЦ'!C32+'Абый'!C32+'Алдан'!C32+'Аллаих'!C32+'Амга'!C32+'Анабар'!C32+'Булун'!C32+'ВВилюй'!C32+'Вколым'!C32+'Вянск'!C32+'Вилюй'!C32+'Горн'!C32+'Жиг'!C32+'Кобяй'!C32+'Ленск'!C32+'М_К'!C32+'Мирн'!C32+'Момма'!C32+'Нам'!C32+'Нерюнг'!C32+'Нколым'!C32+'Нюрб'!C32+'Оймяк'!C32+'Олекм'!C32+'Оленек'!C32+'СрКол'!C32+'Сунт'!C32+'Татта'!C32+'Томп'!C32+'У-Алд'!C32+'У-Май'!C32+'У-Янск'!C32+'Хангал'!C32+'Чурапч'!C32+'Э_Б'!C32+'Якутск'!C32</f>
        <v>0</v>
      </c>
      <c r="D32" s="18">
        <f>'РЛИ'!D32+'ЯКШИ'!D32+'ВВРЛИ'!D32+'РСКШИ'!D32+'Жатай'!D32+'МАШ'!D32+'СУНЦ'!D32+'Абый'!D32+'Алдан'!D32+'Аллаих'!D32+'Амга'!D32+'Анабар'!D32+'Булун'!D32+'ВВилюй'!D32+'Вколым'!D32+'Вянск'!D32+'Вилюй'!D32+'Горн'!D32+'Жиг'!D32+'Кобяй'!D32+'Ленск'!D32+'М_К'!D32+'Мирн'!D32+'Момма'!D32+'Нам'!D32+'Нерюнг'!D32+'Нколым'!D32+'Нюрб'!D32+'Оймяк'!D32+'Олекм'!D32+'Оленек'!D32+'СрКол'!D32+'Сунт'!D32+'Татта'!D32+'Томп'!D32+'У-Алд'!D32+'У-Май'!D32+'У-Янск'!D32+'Хангал'!D32+'Чурапч'!D32+'Э_Б'!D32+'Якутск'!D32</f>
        <v>0</v>
      </c>
      <c r="E32" s="18">
        <f>'РЛИ'!E32+'ЯКШИ'!E32+'ВВРЛИ'!E32+'РСКШИ'!E32+'Жатай'!E32+'МАШ'!E32+'СУНЦ'!E32+'Абый'!E32+'Алдан'!E32+'Аллаих'!E32+'Амга'!E32+'Анабар'!E32+'Булун'!E32+'ВВилюй'!E32+'Вколым'!E32+'Вянск'!E32+'Вилюй'!E32+'Горн'!E32+'Жиг'!E32+'Кобяй'!E32+'Ленск'!E32+'М_К'!E32+'Мирн'!E32+'Момма'!E32+'Нам'!E32+'Нерюнг'!E32+'Нколым'!E32+'Нюрб'!E32+'Оймяк'!E32+'Олекм'!E32+'Оленек'!E32+'СрКол'!E32+'Сунт'!E32+'Татта'!E32+'Томп'!E32+'У-Алд'!E32+'У-Май'!E32+'У-Янск'!E32+'Хангал'!E32+'Чурапч'!E32+'Э_Б'!E32+'Якутск'!E32</f>
        <v>439</v>
      </c>
      <c r="F32" s="18">
        <f>'РЛИ'!F32+'ЯКШИ'!F32+'ВВРЛИ'!F32+'РСКШИ'!F32+'Жатай'!F32+'МАШ'!F32+'СУНЦ'!F32+'Абый'!F32+'Алдан'!F32+'Аллаих'!F32+'Амга'!F32+'Анабар'!F32+'Булун'!F32+'ВВилюй'!F32+'Вколым'!F32+'Вянск'!F32+'Вилюй'!F32+'Горн'!F32+'Жиг'!F32+'Кобяй'!F32+'Ленск'!F32+'М_К'!F32+'Мирн'!F32+'Момма'!F32+'Нам'!F32+'Нерюнг'!F32+'Нколым'!F32+'Нюрб'!F32+'Оймяк'!F32+'Олекм'!F32+'Оленек'!F32+'СрКол'!F32+'Сунт'!F32+'Татта'!F32+'Томп'!F32+'У-Алд'!F32+'У-Май'!F32+'У-Янск'!F32+'Хангал'!F32+'Чурапч'!F32+'Э_Б'!F32+'Якутск'!F32</f>
        <v>426</v>
      </c>
      <c r="G32" s="18">
        <f>'РЛИ'!G32+'ЯКШИ'!G32+'ВВРЛИ'!G32+'РСКШИ'!G32+'Жатай'!G32+'МАШ'!G32+'СУНЦ'!G32+'Абый'!G32+'Алдан'!G32+'Аллаих'!G32+'Амга'!G32+'Анабар'!G32+'Булун'!G32+'ВВилюй'!G32+'Вколым'!G32+'Вянск'!G32+'Вилюй'!G32+'Горн'!G32+'Жиг'!G32+'Кобяй'!G32+'Ленск'!G32+'М_К'!G32+'Мирн'!G32+'Момма'!G32+'Нам'!G32+'Нерюнг'!G32+'Нколым'!G32+'Нюрб'!G32+'Оймяк'!G32+'Олекм'!G32+'Оленек'!G32+'СрКол'!G32+'Сунт'!G32+'Татта'!G32+'Томп'!G32+'У-Алд'!G32+'У-Май'!G32+'У-Янск'!G32+'Хангал'!G32+'Чурапч'!G32+'Э_Б'!G32+'Якутск'!G32</f>
        <v>371</v>
      </c>
      <c r="H32" s="18">
        <f>'РЛИ'!H32+'ЯКШИ'!H32+'ВВРЛИ'!H32+'РСКШИ'!H32+'Жатай'!H32+'МАШ'!H32+'СУНЦ'!H32+'Абый'!H32+'Алдан'!H32+'Аллаих'!H32+'Амга'!H32+'Анабар'!H32+'Булун'!H32+'ВВилюй'!H32+'Вколым'!H32+'Вянск'!H32+'Вилюй'!H32+'Горн'!H32+'Жиг'!H32+'Кобяй'!H32+'Ленск'!H32+'М_К'!H32+'Мирн'!H32+'Момма'!H32+'Нам'!H32+'Нерюнг'!H32+'Нколым'!H32+'Нюрб'!H32+'Оймяк'!H32+'Олекм'!H32+'Оленек'!H32+'СрКол'!H32+'Сунт'!H32+'Татта'!H32+'Томп'!H32+'У-Алд'!H32+'У-Май'!H32+'У-Янск'!H32+'Хангал'!H32+'Чурапч'!H32+'Э_Б'!H32+'Якутск'!H32</f>
        <v>48</v>
      </c>
      <c r="I32" s="18">
        <f>'РЛИ'!I32+'ЯКШИ'!I32+'ВВРЛИ'!I32+'РСКШИ'!I32+'Жатай'!I32+'МАШ'!I32+'СУНЦ'!I32+'Абый'!I32+'Алдан'!I32+'Аллаих'!I32+'Амга'!I32+'Анабар'!I32+'Булун'!I32+'ВВилюй'!I32+'Вколым'!I32+'Вянск'!I32+'Вилюй'!I32+'Горн'!I32+'Жиг'!I32+'Кобяй'!I32+'Ленск'!I32+'М_К'!I32+'Мирн'!I32+'Момма'!I32+'Нам'!I32+'Нерюнг'!I32+'Нколым'!I32+'Нюрб'!I32+'Оймяк'!I32+'Олекм'!I32+'Оленек'!I32+'СрКол'!I32+'Сунт'!I32+'Татта'!I32+'Томп'!I32+'У-Алд'!I32+'У-Май'!I32+'У-Янск'!I32+'Хангал'!I32+'Чурапч'!I32+'Э_Б'!I32+'Якутск'!I32</f>
        <v>108</v>
      </c>
      <c r="J32" s="18">
        <f>'РЛИ'!J32+'ЯКШИ'!J32+'ВВРЛИ'!J32+'РСКШИ'!J32+'Жатай'!J32+'МАШ'!J32+'СУНЦ'!J32+'Абый'!J32+'Алдан'!J32+'Аллаих'!J32+'Амга'!J32+'Анабар'!J32+'Булун'!J32+'ВВилюй'!J32+'Вколым'!J32+'Вянск'!J32+'Вилюй'!J32+'Горн'!J32+'Жиг'!J32+'Кобяй'!J32+'Ленск'!J32+'М_К'!J32+'Мирн'!J32+'Момма'!J32+'Нам'!J32+'Нерюнг'!J32+'Нколым'!J32+'Нюрб'!J32+'Оймяк'!J32+'Олекм'!J32+'Оленек'!J32+'СрКол'!J32+'Сунт'!J32+'Татта'!J32+'Томп'!J32+'У-Алд'!J32+'У-Май'!J32+'У-Янск'!J32+'Хангал'!J32+'Чурапч'!J32+'Э_Б'!J32+'Якутск'!J32</f>
        <v>287</v>
      </c>
      <c r="K32" s="18">
        <f>'РЛИ'!K32+'ЯКШИ'!K32+'ВВРЛИ'!K32+'РСКШИ'!K32+'Жатай'!K32+'МАШ'!K32+'СУНЦ'!K32+'Абый'!K32+'Алдан'!K32+'Аллаих'!K32+'Амга'!K32+'Анабар'!K32+'Булун'!K32+'ВВилюй'!K32+'Вколым'!K32+'Вянск'!K32+'Вилюй'!K32+'Горн'!K32+'Жиг'!K32+'Кобяй'!K32+'Ленск'!K32+'М_К'!K32+'Мирн'!K32+'Момма'!K32+'Нам'!K32+'Нерюнг'!K32+'Нколым'!K32+'Нюрб'!K32+'Оймяк'!K32+'Олекм'!K32+'Оленек'!K32+'СрКол'!K32+'Сунт'!K32+'Татта'!K32+'Томп'!K32+'У-Алд'!K32+'У-Май'!K32+'У-Янск'!K32+'Хангал'!K32+'Чурапч'!K32+'Э_Б'!K32+'Якутск'!K32</f>
        <v>243</v>
      </c>
      <c r="L32" s="18">
        <f>'РЛИ'!L32+'ЯКШИ'!L32+'ВВРЛИ'!L32+'РСКШИ'!L32+'Жатай'!L32+'МАШ'!L32+'СУНЦ'!L32+'Абый'!L32+'Алдан'!L32+'Аллаих'!L32+'Амга'!L32+'Анабар'!L32+'Булун'!L32+'ВВилюй'!L32+'Вколым'!L32+'Вянск'!L32+'Вилюй'!L32+'Горн'!L32+'Жиг'!L32+'Кобяй'!L32+'Ленск'!L32+'М_К'!L32+'Мирн'!L32+'Момма'!L32+'Нам'!L32+'Нерюнг'!L32+'Нколым'!L32+'Нюрб'!L32+'Оймяк'!L32+'Олекм'!L32+'Оленек'!L32+'СрКол'!L32+'Сунт'!L32+'Татта'!L32+'Томп'!L32+'У-Алд'!L32+'У-Май'!L32+'У-Янск'!L32+'Хангал'!L32+'Чурапч'!L32+'Э_Б'!L32+'Якутск'!L32</f>
        <v>33</v>
      </c>
      <c r="M32" s="18">
        <f>'РЛИ'!M32+'ЯКШИ'!M32+'ВВРЛИ'!M32+'РСКШИ'!M32+'Жатай'!M32+'МАШ'!M32+'СУНЦ'!M32+'Абый'!M32+'Алдан'!M32+'Аллаих'!M32+'Амга'!M32+'Анабар'!M32+'Булун'!M32+'ВВилюй'!M32+'Вколым'!M32+'Вянск'!M32+'Вилюй'!M32+'Горн'!M32+'Жиг'!M32+'Кобяй'!M32+'Ленск'!M32+'М_К'!M32+'Мирн'!M32+'Момма'!M32+'Нам'!M32+'Нерюнг'!M32+'Нколым'!M32+'Нюрб'!M32+'Оймяк'!M32+'Олекм'!M32+'Оленек'!M32+'СрКол'!M32+'Сунт'!M32+'Татта'!M32+'Томп'!M32+'У-Алд'!M32+'У-Май'!M32+'У-Янск'!M32+'Хангал'!M32+'Чурапч'!M32+'Э_Б'!M32+'Якутск'!M32</f>
        <v>72</v>
      </c>
      <c r="N32" s="18">
        <f>'РЛИ'!N32+'ЯКШИ'!N32+'ВВРЛИ'!N32+'РСКШИ'!N32+'Жатай'!N32+'МАШ'!N32+'СУНЦ'!N32+'Абый'!N32+'Алдан'!N32+'Аллаих'!N32+'Амга'!N32+'Анабар'!N32+'Булун'!N32+'ВВилюй'!N32+'Вколым'!N32+'Вянск'!N32+'Вилюй'!N32+'Горн'!N32+'Жиг'!N32+'Кобяй'!N32+'Ленск'!N32+'М_К'!N32+'Мирн'!N32+'Момма'!N32+'Нам'!N32+'Нерюнг'!N32+'Нколым'!N32+'Нюрб'!N32+'Оймяк'!N32+'Олекм'!N32+'Оленек'!N32+'СрКол'!N32+'Сунт'!N32+'Татта'!N32+'Томп'!N32+'У-Алд'!N32+'У-Май'!N32+'У-Янск'!N32+'Хангал'!N32+'Чурапч'!N32+'Э_Б'!N32+'Якутск'!N32</f>
        <v>1766</v>
      </c>
      <c r="O32" s="25"/>
      <c r="P32" s="57">
        <f t="shared" si="1"/>
        <v>1766</v>
      </c>
      <c r="Q32" s="26">
        <f t="shared" si="2"/>
        <v>1236</v>
      </c>
      <c r="R32" s="26">
        <f t="shared" si="3"/>
        <v>530</v>
      </c>
    </row>
    <row r="33" ht="15.75" customHeight="1">
      <c r="A33" s="17">
        <v>5.0</v>
      </c>
      <c r="B33" s="18" t="s">
        <v>14</v>
      </c>
      <c r="C33" s="18">
        <f>'РЛИ'!C33+'ЯКШИ'!C33+'ВВРЛИ'!C33+'РСКШИ'!C33+'Жатай'!C33+'МАШ'!C33+'СУНЦ'!C33+'Абый'!C33+'Алдан'!C33+'Аллаих'!C33+'Амга'!C33+'Анабар'!C33+'Булун'!C33+'ВВилюй'!C33+'Вколым'!C33+'Вянск'!C33+'Вилюй'!C33+'Горн'!C33+'Жиг'!C33+'Кобяй'!C33+'Ленск'!C33+'М_К'!C33+'Мирн'!C33+'Момма'!C33+'Нам'!C33+'Нерюнг'!C33+'Нколым'!C33+'Нюрб'!C33+'Оймяк'!C33+'Олекм'!C33+'Оленек'!C33+'СрКол'!C33+'Сунт'!C33+'Татта'!C33+'Томп'!C33+'У-Алд'!C33+'У-Май'!C33+'У-Янск'!C33+'Хангал'!C33+'Чурапч'!C33+'Э_Б'!C33+'Якутск'!C33</f>
        <v>1</v>
      </c>
      <c r="D33" s="18">
        <f>'РЛИ'!D33+'ЯКШИ'!D33+'ВВРЛИ'!D33+'РСКШИ'!D33+'Жатай'!D33+'МАШ'!D33+'СУНЦ'!D33+'Абый'!D33+'Алдан'!D33+'Аллаих'!D33+'Амга'!D33+'Анабар'!D33+'Булун'!D33+'ВВилюй'!D33+'Вколым'!D33+'Вянск'!D33+'Вилюй'!D33+'Горн'!D33+'Жиг'!D33+'Кобяй'!D33+'Ленск'!D33+'М_К'!D33+'Мирн'!D33+'Момма'!D33+'Нам'!D33+'Нерюнг'!D33+'Нколым'!D33+'Нюрб'!D33+'Оймяк'!D33+'Олекм'!D33+'Оленек'!D33+'СрКол'!D33+'Сунт'!D33+'Татта'!D33+'Томп'!D33+'У-Алд'!D33+'У-Май'!D33+'У-Янск'!D33+'Хангал'!D33+'Чурапч'!D33+'Э_Б'!D33+'Якутск'!D33</f>
        <v>1</v>
      </c>
      <c r="E33" s="18">
        <f>'РЛИ'!E33+'ЯКШИ'!E33+'ВВРЛИ'!E33+'РСКШИ'!E33+'Жатай'!E33+'МАШ'!E33+'СУНЦ'!E33+'Абый'!E33+'Алдан'!E33+'Аллаих'!E33+'Амга'!E33+'Анабар'!E33+'Булун'!E33+'ВВилюй'!E33+'Вколым'!E33+'Вянск'!E33+'Вилюй'!E33+'Горн'!E33+'Жиг'!E33+'Кобяй'!E33+'Ленск'!E33+'М_К'!E33+'Мирн'!E33+'Момма'!E33+'Нам'!E33+'Нерюнг'!E33+'Нколым'!E33+'Нюрб'!E33+'Оймяк'!E33+'Олекм'!E33+'Оленек'!E33+'СрКол'!E33+'Сунт'!E33+'Татта'!E33+'Томп'!E33+'У-Алд'!E33+'У-Май'!E33+'У-Янск'!E33+'Хангал'!E33+'Чурапч'!E33+'Э_Б'!E33+'Якутск'!E33</f>
        <v>56</v>
      </c>
      <c r="F33" s="18">
        <f>'РЛИ'!F33+'ЯКШИ'!F33+'ВВРЛИ'!F33+'РСКШИ'!F33+'Жатай'!F33+'МАШ'!F33+'СУНЦ'!F33+'Абый'!F33+'Алдан'!F33+'Аллаих'!F33+'Амга'!F33+'Анабар'!F33+'Булун'!F33+'ВВилюй'!F33+'Вколым'!F33+'Вянск'!F33+'Вилюй'!F33+'Горн'!F33+'Жиг'!F33+'Кобяй'!F33+'Ленск'!F33+'М_К'!F33+'Мирн'!F33+'Момма'!F33+'Нам'!F33+'Нерюнг'!F33+'Нколым'!F33+'Нюрб'!F33+'Оймяк'!F33+'Олекм'!F33+'Оленек'!F33+'СрКол'!F33+'Сунт'!F33+'Татта'!F33+'Томп'!F33+'У-Алд'!F33+'У-Май'!F33+'У-Янск'!F33+'Хангал'!F33+'Чурапч'!F33+'Э_Б'!F33+'Якутск'!F33</f>
        <v>85</v>
      </c>
      <c r="G33" s="18">
        <f>'РЛИ'!G33+'ЯКШИ'!G33+'ВВРЛИ'!G33+'РСКШИ'!G33+'Жатай'!G33+'МАШ'!G33+'СУНЦ'!G33+'Абый'!G33+'Алдан'!G33+'Аллаих'!G33+'Амга'!G33+'Анабар'!G33+'Булун'!G33+'ВВилюй'!G33+'Вколым'!G33+'Вянск'!G33+'Вилюй'!G33+'Горн'!G33+'Жиг'!G33+'Кобяй'!G33+'Ленск'!G33+'М_К'!G33+'Мирн'!G33+'Момма'!G33+'Нам'!G33+'Нерюнг'!G33+'Нколым'!G33+'Нюрб'!G33+'Оймяк'!G33+'Олекм'!G33+'Оленек'!G33+'СрКол'!G33+'Сунт'!G33+'Татта'!G33+'Томп'!G33+'У-Алд'!G33+'У-Май'!G33+'У-Янск'!G33+'Хангал'!G33+'Чурапч'!G33+'Э_Б'!G33+'Якутск'!G33</f>
        <v>47</v>
      </c>
      <c r="H33" s="18">
        <f>'РЛИ'!H33+'ЯКШИ'!H33+'ВВРЛИ'!H33+'РСКШИ'!H33+'Жатай'!H33+'МАШ'!H33+'СУНЦ'!H33+'Абый'!H33+'Алдан'!H33+'Аллаих'!H33+'Амга'!H33+'Анабар'!H33+'Булун'!H33+'ВВилюй'!H33+'Вколым'!H33+'Вянск'!H33+'Вилюй'!H33+'Горн'!H33+'Жиг'!H33+'Кобяй'!H33+'Ленск'!H33+'М_К'!H33+'Мирн'!H33+'Момма'!H33+'Нам'!H33+'Нерюнг'!H33+'Нколым'!H33+'Нюрб'!H33+'Оймяк'!H33+'Олекм'!H33+'Оленек'!H33+'СрКол'!H33+'Сунт'!H33+'Татта'!H33+'Томп'!H33+'У-Алд'!H33+'У-Май'!H33+'У-Янск'!H33+'Хангал'!H33+'Чурапч'!H33+'Э_Б'!H33+'Якутск'!H33</f>
        <v>28</v>
      </c>
      <c r="I33" s="18">
        <f>'РЛИ'!I33+'ЯКШИ'!I33+'ВВРЛИ'!I33+'РСКШИ'!I33+'Жатай'!I33+'МАШ'!I33+'СУНЦ'!I33+'Абый'!I33+'Алдан'!I33+'Аллаих'!I33+'Амга'!I33+'Анабар'!I33+'Булун'!I33+'ВВилюй'!I33+'Вколым'!I33+'Вянск'!I33+'Вилюй'!I33+'Горн'!I33+'Жиг'!I33+'Кобяй'!I33+'Ленск'!I33+'М_К'!I33+'Мирн'!I33+'Момма'!I33+'Нам'!I33+'Нерюнг'!I33+'Нколым'!I33+'Нюрб'!I33+'Оймяк'!I33+'Олекм'!I33+'Оленек'!I33+'СрКол'!I33+'Сунт'!I33+'Татта'!I33+'Томп'!I33+'У-Алд'!I33+'У-Май'!I33+'У-Янск'!I33+'Хангал'!I33+'Чурапч'!I33+'Э_Б'!I33+'Якутск'!I33</f>
        <v>38</v>
      </c>
      <c r="J33" s="18">
        <f>'РЛИ'!J33+'ЯКШИ'!J33+'ВВРЛИ'!J33+'РСКШИ'!J33+'Жатай'!J33+'МАШ'!J33+'СУНЦ'!J33+'Абый'!J33+'Алдан'!J33+'Аллаих'!J33+'Амга'!J33+'Анабар'!J33+'Булун'!J33+'ВВилюй'!J33+'Вколым'!J33+'Вянск'!J33+'Вилюй'!J33+'Горн'!J33+'Жиг'!J33+'Кобяй'!J33+'Ленск'!J33+'М_К'!J33+'Мирн'!J33+'Момма'!J33+'Нам'!J33+'Нерюнг'!J33+'Нколым'!J33+'Нюрб'!J33+'Оймяк'!J33+'Олекм'!J33+'Оленек'!J33+'СрКол'!J33+'Сунт'!J33+'Татта'!J33+'Томп'!J33+'У-Алд'!J33+'У-Май'!J33+'У-Янск'!J33+'Хангал'!J33+'Чурапч'!J33+'Э_Б'!J33+'Якутск'!J33</f>
        <v>52</v>
      </c>
      <c r="K33" s="18">
        <f>'РЛИ'!K33+'ЯКШИ'!K33+'ВВРЛИ'!K33+'РСКШИ'!K33+'Жатай'!K33+'МАШ'!K33+'СУНЦ'!K33+'Абый'!K33+'Алдан'!K33+'Аллаих'!K33+'Амга'!K33+'Анабар'!K33+'Булун'!K33+'ВВилюй'!K33+'Вколым'!K33+'Вянск'!K33+'Вилюй'!K33+'Горн'!K33+'Жиг'!K33+'Кобяй'!K33+'Ленск'!K33+'М_К'!K33+'Мирн'!K33+'Момма'!K33+'Нам'!K33+'Нерюнг'!K33+'Нколым'!K33+'Нюрб'!K33+'Оймяк'!K33+'Олекм'!K33+'Оленек'!K33+'СрКол'!K33+'Сунт'!K33+'Татта'!K33+'Томп'!K33+'У-Алд'!K33+'У-Май'!K33+'У-Янск'!K33+'Хангал'!K33+'Чурапч'!K33+'Э_Б'!K33+'Якутск'!K33</f>
        <v>62</v>
      </c>
      <c r="L33" s="18">
        <f>'РЛИ'!L33+'ЯКШИ'!L33+'ВВРЛИ'!L33+'РСКШИ'!L33+'Жатай'!L33+'МАШ'!L33+'СУНЦ'!L33+'Абый'!L33+'Алдан'!L33+'Аллаих'!L33+'Амга'!L33+'Анабар'!L33+'Булун'!L33+'ВВилюй'!L33+'Вколым'!L33+'Вянск'!L33+'Вилюй'!L33+'Горн'!L33+'Жиг'!L33+'Кобяй'!L33+'Ленск'!L33+'М_К'!L33+'Мирн'!L33+'Момма'!L33+'Нам'!L33+'Нерюнг'!L33+'Нколым'!L33+'Нюрб'!L33+'Оймяк'!L33+'Олекм'!L33+'Оленек'!L33+'СрКол'!L33+'Сунт'!L33+'Татта'!L33+'Томп'!L33+'У-Алд'!L33+'У-Май'!L33+'У-Янск'!L33+'Хангал'!L33+'Чурапч'!L33+'Э_Б'!L33+'Якутск'!L33</f>
        <v>18</v>
      </c>
      <c r="M33" s="18">
        <f>'РЛИ'!M33+'ЯКШИ'!M33+'ВВРЛИ'!M33+'РСКШИ'!M33+'Жатай'!M33+'МАШ'!M33+'СУНЦ'!M33+'Абый'!M33+'Алдан'!M33+'Аллаих'!M33+'Амга'!M33+'Анабар'!M33+'Булун'!M33+'ВВилюй'!M33+'Вколым'!M33+'Вянск'!M33+'Вилюй'!M33+'Горн'!M33+'Жиг'!M33+'Кобяй'!M33+'Ленск'!M33+'М_К'!M33+'Мирн'!M33+'Момма'!M33+'Нам'!M33+'Нерюнг'!M33+'Нколым'!M33+'Нюрб'!M33+'Оймяк'!M33+'Олекм'!M33+'Оленек'!M33+'СрКол'!M33+'Сунт'!M33+'Татта'!M33+'Томп'!M33+'У-Алд'!M33+'У-Май'!M33+'У-Янск'!M33+'Хангал'!M33+'Чурапч'!M33+'Э_Б'!M33+'Якутск'!M33</f>
        <v>24</v>
      </c>
      <c r="N33" s="18">
        <f>'РЛИ'!N33+'ЯКШИ'!N33+'ВВРЛИ'!N33+'РСКШИ'!N33+'Жатай'!N33+'МАШ'!N33+'СУНЦ'!N33+'Абый'!N33+'Алдан'!N33+'Аллаих'!N33+'Амга'!N33+'Анабар'!N33+'Булун'!N33+'ВВилюй'!N33+'Вколым'!N33+'Вянск'!N33+'Вилюй'!N33+'Горн'!N33+'Жиг'!N33+'Кобяй'!N33+'Ленск'!N33+'М_К'!N33+'Мирн'!N33+'Момма'!N33+'Нам'!N33+'Нерюнг'!N33+'Нколым'!N33+'Нюрб'!N33+'Оймяк'!N33+'Олекм'!N33+'Оленек'!N33+'СрКол'!N33+'Сунт'!N33+'Татта'!N33+'Томп'!N33+'У-Алд'!N33+'У-Май'!N33+'У-Янск'!N33+'Хангал'!N33+'Чурапч'!N33+'Э_Б'!N33+'Якутск'!N33</f>
        <v>304</v>
      </c>
      <c r="O33" s="25"/>
      <c r="P33" s="57">
        <f t="shared" si="1"/>
        <v>304</v>
      </c>
      <c r="Q33" s="26">
        <f t="shared" si="2"/>
        <v>190</v>
      </c>
      <c r="R33" s="26">
        <f t="shared" si="3"/>
        <v>114</v>
      </c>
    </row>
    <row r="34" ht="15.75" customHeight="1">
      <c r="A34" s="17">
        <v>6.0</v>
      </c>
      <c r="B34" s="18" t="s">
        <v>15</v>
      </c>
      <c r="C34" s="18">
        <f>'РЛИ'!C34+'ЯКШИ'!C34+'ВВРЛИ'!C34+'РСКШИ'!C34+'Жатай'!C34+'МАШ'!C34+'СУНЦ'!C34+'Абый'!C34+'Алдан'!C34+'Аллаих'!C34+'Амга'!C34+'Анабар'!C34+'Булун'!C34+'ВВилюй'!C34+'Вколым'!C34+'Вянск'!C34+'Вилюй'!C34+'Горн'!C34+'Жиг'!C34+'Кобяй'!C34+'Ленск'!C34+'М_К'!C34+'Мирн'!C34+'Момма'!C34+'Нам'!C34+'Нерюнг'!C34+'Нколым'!C34+'Нюрб'!C34+'Оймяк'!C34+'Олекм'!C34+'Оленек'!C34+'СрКол'!C34+'Сунт'!C34+'Татта'!C34+'Томп'!C34+'У-Алд'!C34+'У-Май'!C34+'У-Янск'!C34+'Хангал'!C34+'Чурапч'!C34+'Э_Б'!C34+'Якутск'!C34</f>
        <v>0</v>
      </c>
      <c r="D34" s="18">
        <f>'РЛИ'!D34+'ЯКШИ'!D34+'ВВРЛИ'!D34+'РСКШИ'!D34+'Жатай'!D34+'МАШ'!D34+'СУНЦ'!D34+'Абый'!D34+'Алдан'!D34+'Аллаих'!D34+'Амга'!D34+'Анабар'!D34+'Булун'!D34+'ВВилюй'!D34+'Вколым'!D34+'Вянск'!D34+'Вилюй'!D34+'Горн'!D34+'Жиг'!D34+'Кобяй'!D34+'Ленск'!D34+'М_К'!D34+'Мирн'!D34+'Момма'!D34+'Нам'!D34+'Нерюнг'!D34+'Нколым'!D34+'Нюрб'!D34+'Оймяк'!D34+'Олекм'!D34+'Оленек'!D34+'СрКол'!D34+'Сунт'!D34+'Татта'!D34+'Томп'!D34+'У-Алд'!D34+'У-Май'!D34+'У-Янск'!D34+'Хангал'!D34+'Чурапч'!D34+'Э_Б'!D34+'Якутск'!D34</f>
        <v>0</v>
      </c>
      <c r="E34" s="18">
        <f>'РЛИ'!E34+'ЯКШИ'!E34+'ВВРЛИ'!E34+'РСКШИ'!E34+'Жатай'!E34+'МАШ'!E34+'СУНЦ'!E34+'Абый'!E34+'Алдан'!E34+'Аллаих'!E34+'Амга'!E34+'Анабар'!E34+'Булун'!E34+'ВВилюй'!E34+'Вколым'!E34+'Вянск'!E34+'Вилюй'!E34+'Горн'!E34+'Жиг'!E34+'Кобяй'!E34+'Ленск'!E34+'М_К'!E34+'Мирн'!E34+'Момма'!E34+'Нам'!E34+'Нерюнг'!E34+'Нколым'!E34+'Нюрб'!E34+'Оймяк'!E34+'Олекм'!E34+'Оленек'!E34+'СрКол'!E34+'Сунт'!E34+'Татта'!E34+'Томп'!E34+'У-Алд'!E34+'У-Май'!E34+'У-Янск'!E34+'Хангал'!E34+'Чурапч'!E34+'Э_Б'!E34+'Якутск'!E34</f>
        <v>4</v>
      </c>
      <c r="F34" s="18">
        <f>'РЛИ'!F34+'ЯКШИ'!F34+'ВВРЛИ'!F34+'РСКШИ'!F34+'Жатай'!F34+'МАШ'!F34+'СУНЦ'!F34+'Абый'!F34+'Алдан'!F34+'Аллаих'!F34+'Амга'!F34+'Анабар'!F34+'Булун'!F34+'ВВилюй'!F34+'Вколым'!F34+'Вянск'!F34+'Вилюй'!F34+'Горн'!F34+'Жиг'!F34+'Кобяй'!F34+'Ленск'!F34+'М_К'!F34+'Мирн'!F34+'Момма'!F34+'Нам'!F34+'Нерюнг'!F34+'Нколым'!F34+'Нюрб'!F34+'Оймяк'!F34+'Олекм'!F34+'Оленек'!F34+'СрКол'!F34+'Сунт'!F34+'Татта'!F34+'Томп'!F34+'У-Алд'!F34+'У-Май'!F34+'У-Янск'!F34+'Хангал'!F34+'Чурапч'!F34+'Э_Б'!F34+'Якутск'!F34</f>
        <v>18</v>
      </c>
      <c r="G34" s="18">
        <f>'РЛИ'!G34+'ЯКШИ'!G34+'ВВРЛИ'!G34+'РСКШИ'!G34+'Жатай'!G34+'МАШ'!G34+'СУНЦ'!G34+'Абый'!G34+'Алдан'!G34+'Аллаих'!G34+'Амга'!G34+'Анабар'!G34+'Булун'!G34+'ВВилюй'!G34+'Вколым'!G34+'Вянск'!G34+'Вилюй'!G34+'Горн'!G34+'Жиг'!G34+'Кобяй'!G34+'Ленск'!G34+'М_К'!G34+'Мирн'!G34+'Момма'!G34+'Нам'!G34+'Нерюнг'!G34+'Нколым'!G34+'Нюрб'!G34+'Оймяк'!G34+'Олекм'!G34+'Оленек'!G34+'СрКол'!G34+'Сунт'!G34+'Татта'!G34+'Томп'!G34+'У-Алд'!G34+'У-Май'!G34+'У-Янск'!G34+'Хангал'!G34+'Чурапч'!G34+'Э_Б'!G34+'Якутск'!G34</f>
        <v>46</v>
      </c>
      <c r="H34" s="18">
        <f>'РЛИ'!H34+'ЯКШИ'!H34+'ВВРЛИ'!H34+'РСКШИ'!H34+'Жатай'!H34+'МАШ'!H34+'СУНЦ'!H34+'Абый'!H34+'Алдан'!H34+'Аллаих'!H34+'Амга'!H34+'Анабар'!H34+'Булун'!H34+'ВВилюй'!H34+'Вколым'!H34+'Вянск'!H34+'Вилюй'!H34+'Горн'!H34+'Жиг'!H34+'Кобяй'!H34+'Ленск'!H34+'М_К'!H34+'Мирн'!H34+'Момма'!H34+'Нам'!H34+'Нерюнг'!H34+'Нколым'!H34+'Нюрб'!H34+'Оймяк'!H34+'Олекм'!H34+'Оленек'!H34+'СрКол'!H34+'Сунт'!H34+'Татта'!H34+'Томп'!H34+'У-Алд'!H34+'У-Май'!H34+'У-Янск'!H34+'Хангал'!H34+'Чурапч'!H34+'Э_Б'!H34+'Якутск'!H34</f>
        <v>11</v>
      </c>
      <c r="I34" s="18">
        <f>'РЛИ'!I34+'ЯКШИ'!I34+'ВВРЛИ'!I34+'РСКШИ'!I34+'Жатай'!I34+'МАШ'!I34+'СУНЦ'!I34+'Абый'!I34+'Алдан'!I34+'Аллаих'!I34+'Амга'!I34+'Анабар'!I34+'Булун'!I34+'ВВилюй'!I34+'Вколым'!I34+'Вянск'!I34+'Вилюй'!I34+'Горн'!I34+'Жиг'!I34+'Кобяй'!I34+'Ленск'!I34+'М_К'!I34+'Мирн'!I34+'Момма'!I34+'Нам'!I34+'Нерюнг'!I34+'Нколым'!I34+'Нюрб'!I34+'Оймяк'!I34+'Олекм'!I34+'Оленек'!I34+'СрКол'!I34+'Сунт'!I34+'Татта'!I34+'Томп'!I34+'У-Алд'!I34+'У-Май'!I34+'У-Янск'!I34+'Хангал'!I34+'Чурапч'!I34+'Э_Б'!I34+'Якутск'!I34</f>
        <v>17</v>
      </c>
      <c r="J34" s="18">
        <f>'РЛИ'!J34+'ЯКШИ'!J34+'ВВРЛИ'!J34+'РСКШИ'!J34+'Жатай'!J34+'МАШ'!J34+'СУНЦ'!J34+'Абый'!J34+'Алдан'!J34+'Аллаих'!J34+'Амга'!J34+'Анабар'!J34+'Булун'!J34+'ВВилюй'!J34+'Вколым'!J34+'Вянск'!J34+'Вилюй'!J34+'Горн'!J34+'Жиг'!J34+'Кобяй'!J34+'Ленск'!J34+'М_К'!J34+'Мирн'!J34+'Момма'!J34+'Нам'!J34+'Нерюнг'!J34+'Нколым'!J34+'Нюрб'!J34+'Оймяк'!J34+'Олекм'!J34+'Оленек'!J34+'СрКол'!J34+'Сунт'!J34+'Татта'!J34+'Томп'!J34+'У-Алд'!J34+'У-Май'!J34+'У-Янск'!J34+'Хангал'!J34+'Чурапч'!J34+'Э_Б'!J34+'Якутск'!J34</f>
        <v>42</v>
      </c>
      <c r="K34" s="18">
        <f>'РЛИ'!K34+'ЯКШИ'!K34+'ВВРЛИ'!K34+'РСКШИ'!K34+'Жатай'!K34+'МАШ'!K34+'СУНЦ'!K34+'Абый'!K34+'Алдан'!K34+'Аллаих'!K34+'Амга'!K34+'Анабар'!K34+'Булун'!K34+'ВВилюй'!K34+'Вколым'!K34+'Вянск'!K34+'Вилюй'!K34+'Горн'!K34+'Жиг'!K34+'Кобяй'!K34+'Ленск'!K34+'М_К'!K34+'Мирн'!K34+'Момма'!K34+'Нам'!K34+'Нерюнг'!K34+'Нколым'!K34+'Нюрб'!K34+'Оймяк'!K34+'Олекм'!K34+'Оленек'!K34+'СрКол'!K34+'Сунт'!K34+'Татта'!K34+'Томп'!K34+'У-Алд'!K34+'У-Май'!K34+'У-Янск'!K34+'Хангал'!K34+'Чурапч'!K34+'Э_Б'!K34+'Якутск'!K34</f>
        <v>45</v>
      </c>
      <c r="L34" s="18">
        <f>'РЛИ'!L34+'ЯКШИ'!L34+'ВВРЛИ'!L34+'РСКШИ'!L34+'Жатай'!L34+'МАШ'!L34+'СУНЦ'!L34+'Абый'!L34+'Алдан'!L34+'Аллаих'!L34+'Амга'!L34+'Анабар'!L34+'Булун'!L34+'ВВилюй'!L34+'Вколым'!L34+'Вянск'!L34+'Вилюй'!L34+'Горн'!L34+'Жиг'!L34+'Кобяй'!L34+'Ленск'!L34+'М_К'!L34+'Мирн'!L34+'Момма'!L34+'Нам'!L34+'Нерюнг'!L34+'Нколым'!L34+'Нюрб'!L34+'Оймяк'!L34+'Олекм'!L34+'Оленек'!L34+'СрКол'!L34+'Сунт'!L34+'Татта'!L34+'Томп'!L34+'У-Алд'!L34+'У-Май'!L34+'У-Янск'!L34+'Хангал'!L34+'Чурапч'!L34+'Э_Б'!L34+'Якутск'!L34</f>
        <v>17</v>
      </c>
      <c r="M34" s="18">
        <f>'РЛИ'!M34+'ЯКШИ'!M34+'ВВРЛИ'!M34+'РСКШИ'!M34+'Жатай'!M34+'МАШ'!M34+'СУНЦ'!M34+'Абый'!M34+'Алдан'!M34+'Аллаих'!M34+'Амга'!M34+'Анабар'!M34+'Булун'!M34+'ВВилюй'!M34+'Вколым'!M34+'Вянск'!M34+'Вилюй'!M34+'Горн'!M34+'Жиг'!M34+'Кобяй'!M34+'Ленск'!M34+'М_К'!M34+'Мирн'!M34+'Момма'!M34+'Нам'!M34+'Нерюнг'!M34+'Нколым'!M34+'Нюрб'!M34+'Оймяк'!M34+'Олекм'!M34+'Оленек'!M34+'СрКол'!M34+'Сунт'!M34+'Татта'!M34+'Томп'!M34+'У-Алд'!M34+'У-Май'!M34+'У-Янск'!M34+'Хангал'!M34+'Чурапч'!M34+'Э_Б'!M34+'Якутск'!M34</f>
        <v>30</v>
      </c>
      <c r="N34" s="18">
        <f>'РЛИ'!N34+'ЯКШИ'!N34+'ВВРЛИ'!N34+'РСКШИ'!N34+'Жатай'!N34+'МАШ'!N34+'СУНЦ'!N34+'Абый'!N34+'Алдан'!N34+'Аллаих'!N34+'Амга'!N34+'Анабар'!N34+'Булун'!N34+'ВВилюй'!N34+'Вколым'!N34+'Вянск'!N34+'Вилюй'!N34+'Горн'!N34+'Жиг'!N34+'Кобяй'!N34+'Ленск'!N34+'М_К'!N34+'Мирн'!N34+'Момма'!N34+'Нам'!N34+'Нерюнг'!N34+'Нколым'!N34+'Нюрб'!N34+'Оймяк'!N34+'Олекм'!N34+'Оленек'!N34+'СрКол'!N34+'Сунт'!N34+'Татта'!N34+'Томп'!N34+'У-Алд'!N34+'У-Май'!N34+'У-Янск'!N34+'Хангал'!N34+'Чурапч'!N34+'Э_Б'!N34+'Якутск'!N34</f>
        <v>155</v>
      </c>
      <c r="O34" s="25"/>
      <c r="P34" s="57">
        <f t="shared" si="1"/>
        <v>155</v>
      </c>
      <c r="Q34" s="26">
        <f t="shared" si="2"/>
        <v>68</v>
      </c>
      <c r="R34" s="26">
        <f t="shared" si="3"/>
        <v>87</v>
      </c>
    </row>
    <row r="35" ht="15.75" customHeight="1">
      <c r="A35" s="17">
        <v>7.0</v>
      </c>
      <c r="B35" s="18" t="s">
        <v>16</v>
      </c>
      <c r="C35" s="18">
        <f>'РЛИ'!C35+'ЯКШИ'!C35+'ВВРЛИ'!C35+'РСКШИ'!C35+'Жатай'!C35+'МАШ'!C35+'СУНЦ'!C35+'Абый'!C35+'Алдан'!C35+'Аллаих'!C35+'Амга'!C35+'Анабар'!C35+'Булун'!C35+'ВВилюй'!C35+'Вколым'!C35+'Вянск'!C35+'Вилюй'!C35+'Горн'!C35+'Жиг'!C35+'Кобяй'!C35+'Ленск'!C35+'М_К'!C35+'Мирн'!C35+'Момма'!C35+'Нам'!C35+'Нерюнг'!C35+'Нколым'!C35+'Нюрб'!C35+'Оймяк'!C35+'Олекм'!C35+'Оленек'!C35+'СрКол'!C35+'Сунт'!C35+'Татта'!C35+'Томп'!C35+'У-Алд'!C35+'У-Май'!C35+'У-Янск'!C35+'Хангал'!C35+'Чурапч'!C35+'Э_Б'!C35+'Якутск'!C35</f>
        <v>0</v>
      </c>
      <c r="D35" s="18">
        <f>'РЛИ'!D35+'ЯКШИ'!D35+'ВВРЛИ'!D35+'РСКШИ'!D35+'Жатай'!D35+'МАШ'!D35+'СУНЦ'!D35+'Абый'!D35+'Алдан'!D35+'Аллаих'!D35+'Амга'!D35+'Анабар'!D35+'Булун'!D35+'ВВилюй'!D35+'Вколым'!D35+'Вянск'!D35+'Вилюй'!D35+'Горн'!D35+'Жиг'!D35+'Кобяй'!D35+'Ленск'!D35+'М_К'!D35+'Мирн'!D35+'Момма'!D35+'Нам'!D35+'Нерюнг'!D35+'Нколым'!D35+'Нюрб'!D35+'Оймяк'!D35+'Олекм'!D35+'Оленек'!D35+'СрКол'!D35+'Сунт'!D35+'Татта'!D35+'Томп'!D35+'У-Алд'!D35+'У-Май'!D35+'У-Янск'!D35+'Хангал'!D35+'Чурапч'!D35+'Э_Б'!D35+'Якутск'!D35</f>
        <v>0</v>
      </c>
      <c r="E35" s="18">
        <f>'РЛИ'!E35+'ЯКШИ'!E35+'ВВРЛИ'!E35+'РСКШИ'!E35+'Жатай'!E35+'МАШ'!E35+'СУНЦ'!E35+'Абый'!E35+'Алдан'!E35+'Аллаих'!E35+'Амга'!E35+'Анабар'!E35+'Булун'!E35+'ВВилюй'!E35+'Вколым'!E35+'Вянск'!E35+'Вилюй'!E35+'Горн'!E35+'Жиг'!E35+'Кобяй'!E35+'Ленск'!E35+'М_К'!E35+'Мирн'!E35+'Момма'!E35+'Нам'!E35+'Нерюнг'!E35+'Нколым'!E35+'Нюрб'!E35+'Оймяк'!E35+'Олекм'!E35+'Оленек'!E35+'СрКол'!E35+'Сунт'!E35+'Татта'!E35+'Томп'!E35+'У-Алд'!E35+'У-Май'!E35+'У-Янск'!E35+'Хангал'!E35+'Чурапч'!E35+'Э_Б'!E35+'Якутск'!E35</f>
        <v>354</v>
      </c>
      <c r="F35" s="18">
        <f>'РЛИ'!F35+'ЯКШИ'!F35+'ВВРЛИ'!F35+'РСКШИ'!F35+'Жатай'!F35+'МАШ'!F35+'СУНЦ'!F35+'Абый'!F35+'Алдан'!F35+'Аллаих'!F35+'Амга'!F35+'Анабар'!F35+'Булун'!F35+'ВВилюй'!F35+'Вколым'!F35+'Вянск'!F35+'Вилюй'!F35+'Горн'!F35+'Жиг'!F35+'Кобяй'!F35+'Ленск'!F35+'М_К'!F35+'Мирн'!F35+'Момма'!F35+'Нам'!F35+'Нерюнг'!F35+'Нколым'!F35+'Нюрб'!F35+'Оймяк'!F35+'Олекм'!F35+'Оленек'!F35+'СрКол'!F35+'Сунт'!F35+'Татта'!F35+'Томп'!F35+'У-Алд'!F35+'У-Май'!F35+'У-Янск'!F35+'Хангал'!F35+'Чурапч'!F35+'Э_Б'!F35+'Якутск'!F35</f>
        <v>382</v>
      </c>
      <c r="G35" s="18">
        <f>'РЛИ'!G35+'ЯКШИ'!G35+'ВВРЛИ'!G35+'РСКШИ'!G35+'Жатай'!G35+'МАШ'!G35+'СУНЦ'!G35+'Абый'!G35+'Алдан'!G35+'Аллаих'!G35+'Амга'!G35+'Анабар'!G35+'Булун'!G35+'ВВилюй'!G35+'Вколым'!G35+'Вянск'!G35+'Вилюй'!G35+'Горн'!G35+'Жиг'!G35+'Кобяй'!G35+'Ленск'!G35+'М_К'!G35+'Мирн'!G35+'Момма'!G35+'Нам'!G35+'Нерюнг'!G35+'Нколым'!G35+'Нюрб'!G35+'Оймяк'!G35+'Олекм'!G35+'Оленек'!G35+'СрКол'!G35+'Сунт'!G35+'Татта'!G35+'Томп'!G35+'У-Алд'!G35+'У-Май'!G35+'У-Янск'!G35+'Хангал'!G35+'Чурапч'!G35+'Э_Б'!G35+'Якутск'!G35</f>
        <v>351</v>
      </c>
      <c r="H35" s="18">
        <f>'РЛИ'!H35+'ЯКШИ'!H35+'ВВРЛИ'!H35+'РСКШИ'!H35+'Жатай'!H35+'МАШ'!H35+'СУНЦ'!H35+'Абый'!H35+'Алдан'!H35+'Аллаих'!H35+'Амга'!H35+'Анабар'!H35+'Булун'!H35+'ВВилюй'!H35+'Вколым'!H35+'Вянск'!H35+'Вилюй'!H35+'Горн'!H35+'Жиг'!H35+'Кобяй'!H35+'Ленск'!H35+'М_К'!H35+'Мирн'!H35+'Момма'!H35+'Нам'!H35+'Нерюнг'!H35+'Нколым'!H35+'Нюрб'!H35+'Оймяк'!H35+'Олекм'!H35+'Оленек'!H35+'СрКол'!H35+'Сунт'!H35+'Татта'!H35+'Томп'!H35+'У-Алд'!H35+'У-Май'!H35+'У-Янск'!H35+'Хангал'!H35+'Чурапч'!H35+'Э_Б'!H35+'Якутск'!H35</f>
        <v>62</v>
      </c>
      <c r="I35" s="18">
        <f>'РЛИ'!I35+'ЯКШИ'!I35+'ВВРЛИ'!I35+'РСКШИ'!I35+'Жатай'!I35+'МАШ'!I35+'СУНЦ'!I35+'Абый'!I35+'Алдан'!I35+'Аллаих'!I35+'Амга'!I35+'Анабар'!I35+'Булун'!I35+'ВВилюй'!I35+'Вколым'!I35+'Вянск'!I35+'Вилюй'!I35+'Горн'!I35+'Жиг'!I35+'Кобяй'!I35+'Ленск'!I35+'М_К'!I35+'Мирн'!I35+'Момма'!I35+'Нам'!I35+'Нерюнг'!I35+'Нколым'!I35+'Нюрб'!I35+'Оймяк'!I35+'Олекм'!I35+'Оленек'!I35+'СрКол'!I35+'Сунт'!I35+'Татта'!I35+'Томп'!I35+'У-Алд'!I35+'У-Май'!I35+'У-Янск'!I35+'Хангал'!I35+'Чурапч'!I35+'Э_Б'!I35+'Якутск'!I35</f>
        <v>119</v>
      </c>
      <c r="J35" s="18">
        <f>'РЛИ'!J35+'ЯКШИ'!J35+'ВВРЛИ'!J35+'РСКШИ'!J35+'Жатай'!J35+'МАШ'!J35+'СУНЦ'!J35+'Абый'!J35+'Алдан'!J35+'Аллаих'!J35+'Амга'!J35+'Анабар'!J35+'Булун'!J35+'ВВилюй'!J35+'Вколым'!J35+'Вянск'!J35+'Вилюй'!J35+'Горн'!J35+'Жиг'!J35+'Кобяй'!J35+'Ленск'!J35+'М_К'!J35+'Мирн'!J35+'Момма'!J35+'Нам'!J35+'Нерюнг'!J35+'Нколым'!J35+'Нюрб'!J35+'Оймяк'!J35+'Олекм'!J35+'Оленек'!J35+'СрКол'!J35+'Сунт'!J35+'Татта'!J35+'Томп'!J35+'У-Алд'!J35+'У-Май'!J35+'У-Янск'!J35+'Хангал'!J35+'Чурапч'!J35+'Э_Б'!J35+'Якутск'!J35</f>
        <v>252</v>
      </c>
      <c r="K35" s="18">
        <f>'РЛИ'!K35+'ЯКШИ'!K35+'ВВРЛИ'!K35+'РСКШИ'!K35+'Жатай'!K35+'МАШ'!K35+'СУНЦ'!K35+'Абый'!K35+'Алдан'!K35+'Аллаих'!K35+'Амга'!K35+'Анабар'!K35+'Булун'!K35+'ВВилюй'!K35+'Вколым'!K35+'Вянск'!K35+'Вилюй'!K35+'Горн'!K35+'Жиг'!K35+'Кобяй'!K35+'Ленск'!K35+'М_К'!K35+'Мирн'!K35+'Момма'!K35+'Нам'!K35+'Нерюнг'!K35+'Нколым'!K35+'Нюрб'!K35+'Оймяк'!K35+'Олекм'!K35+'Оленек'!K35+'СрКол'!K35+'Сунт'!K35+'Татта'!K35+'Томп'!K35+'У-Алд'!K35+'У-Май'!K35+'У-Янск'!K35+'Хангал'!K35+'Чурапч'!K35+'Э_Б'!K35+'Якутск'!K35</f>
        <v>252</v>
      </c>
      <c r="L35" s="18">
        <f>'РЛИ'!L35+'ЯКШИ'!L35+'ВВРЛИ'!L35+'РСКШИ'!L35+'Жатай'!L35+'МАШ'!L35+'СУНЦ'!L35+'Абый'!L35+'Алдан'!L35+'Аллаих'!L35+'Амга'!L35+'Анабар'!L35+'Булун'!L35+'ВВилюй'!L35+'Вколым'!L35+'Вянск'!L35+'Вилюй'!L35+'Горн'!L35+'Жиг'!L35+'Кобяй'!L35+'Ленск'!L35+'М_К'!L35+'Мирн'!L35+'Момма'!L35+'Нам'!L35+'Нерюнг'!L35+'Нколым'!L35+'Нюрб'!L35+'Оймяк'!L35+'Олекм'!L35+'Оленек'!L35+'СрКол'!L35+'Сунт'!L35+'Татта'!L35+'Томп'!L35+'У-Алд'!L35+'У-Май'!L35+'У-Янск'!L35+'Хангал'!L35+'Чурапч'!L35+'Э_Б'!L35+'Якутск'!L35</f>
        <v>37</v>
      </c>
      <c r="M35" s="18">
        <f>'РЛИ'!M35+'ЯКШИ'!M35+'ВВРЛИ'!M35+'РСКШИ'!M35+'Жатай'!M35+'МАШ'!M35+'СУНЦ'!M35+'Абый'!M35+'Алдан'!M35+'Аллаих'!M35+'Амга'!M35+'Анабар'!M35+'Булун'!M35+'ВВилюй'!M35+'Вколым'!M35+'Вянск'!M35+'Вилюй'!M35+'Горн'!M35+'Жиг'!M35+'Кобяй'!M35+'Ленск'!M35+'М_К'!M35+'Мирн'!M35+'Момма'!M35+'Нам'!M35+'Нерюнг'!M35+'Нколым'!M35+'Нюрб'!M35+'Оймяк'!M35+'Олекм'!M35+'Оленек'!M35+'СрКол'!M35+'Сунт'!M35+'Татта'!M35+'Томп'!M35+'У-Алд'!M35+'У-Май'!M35+'У-Янск'!M35+'Хангал'!M35+'Чурапч'!M35+'Э_Б'!M35+'Якутск'!M35</f>
        <v>70</v>
      </c>
      <c r="N35" s="18">
        <f>'РЛИ'!N35+'ЯКШИ'!N35+'ВВРЛИ'!N35+'РСКШИ'!N35+'Жатай'!N35+'МАШ'!N35+'СУНЦ'!N35+'Абый'!N35+'Алдан'!N35+'Аллаих'!N35+'Амга'!N35+'Анабар'!N35+'Булун'!N35+'ВВилюй'!N35+'Вколым'!N35+'Вянск'!N35+'Вилюй'!N35+'Горн'!N35+'Жиг'!N35+'Кобяй'!N35+'Ленск'!N35+'М_К'!N35+'Мирн'!N35+'Момма'!N35+'Нам'!N35+'Нерюнг'!N35+'Нколым'!N35+'Нюрб'!N35+'Оймяк'!N35+'Олекм'!N35+'Оленек'!N35+'СрКол'!N35+'Сунт'!N35+'Татта'!N35+'Томп'!N35+'У-Алд'!N35+'У-Май'!N35+'У-Янск'!N35+'Хангал'!N35+'Чурапч'!N35+'Э_Б'!N35+'Якутск'!N35</f>
        <v>1591</v>
      </c>
      <c r="O35" s="25"/>
      <c r="P35" s="57">
        <f t="shared" si="1"/>
        <v>1591</v>
      </c>
      <c r="Q35" s="26">
        <f t="shared" si="2"/>
        <v>1087</v>
      </c>
      <c r="R35" s="26">
        <f t="shared" si="3"/>
        <v>504</v>
      </c>
    </row>
    <row r="36" ht="15.75" customHeight="1">
      <c r="A36" s="17">
        <v>8.0</v>
      </c>
      <c r="B36" s="18" t="s">
        <v>17</v>
      </c>
      <c r="C36" s="18">
        <f>'РЛИ'!C36+'ЯКШИ'!C36+'ВВРЛИ'!C36+'РСКШИ'!C36+'Жатай'!C36+'МАШ'!C36+'СУНЦ'!C36+'Абый'!C36+'Алдан'!C36+'Аллаих'!C36+'Амга'!C36+'Анабар'!C36+'Булун'!C36+'ВВилюй'!C36+'Вколым'!C36+'Вянск'!C36+'Вилюй'!C36+'Горн'!C36+'Жиг'!C36+'Кобяй'!C36+'Ленск'!C36+'М_К'!C36+'Мирн'!C36+'Момма'!C36+'Нам'!C36+'Нерюнг'!C36+'Нколым'!C36+'Нюрб'!C36+'Оймяк'!C36+'Олекм'!C36+'Оленек'!C36+'СрКол'!C36+'Сунт'!C36+'Татта'!C36+'Томп'!C36+'У-Алд'!C36+'У-Май'!C36+'У-Янск'!C36+'Хангал'!C36+'Чурапч'!C36+'Э_Б'!C36+'Якутск'!C36</f>
        <v>0</v>
      </c>
      <c r="D36" s="18">
        <f>'РЛИ'!D36+'ЯКШИ'!D36+'ВВРЛИ'!D36+'РСКШИ'!D36+'Жатай'!D36+'МАШ'!D36+'СУНЦ'!D36+'Абый'!D36+'Алдан'!D36+'Аллаих'!D36+'Амга'!D36+'Анабар'!D36+'Булун'!D36+'ВВилюй'!D36+'Вколым'!D36+'Вянск'!D36+'Вилюй'!D36+'Горн'!D36+'Жиг'!D36+'Кобяй'!D36+'Ленск'!D36+'М_К'!D36+'Мирн'!D36+'Момма'!D36+'Нам'!D36+'Нерюнг'!D36+'Нколым'!D36+'Нюрб'!D36+'Оймяк'!D36+'Олекм'!D36+'Оленек'!D36+'СрКол'!D36+'Сунт'!D36+'Татта'!D36+'Томп'!D36+'У-Алд'!D36+'У-Май'!D36+'У-Янск'!D36+'Хангал'!D36+'Чурапч'!D36+'Э_Б'!D36+'Якутск'!D36</f>
        <v>0</v>
      </c>
      <c r="E36" s="18">
        <f>'РЛИ'!E36+'ЯКШИ'!E36+'ВВРЛИ'!E36+'РСКШИ'!E36+'Жатай'!E36+'МАШ'!E36+'СУНЦ'!E36+'Абый'!E36+'Алдан'!E36+'Аллаих'!E36+'Амга'!E36+'Анабар'!E36+'Булун'!E36+'ВВилюй'!E36+'Вколым'!E36+'Вянск'!E36+'Вилюй'!E36+'Горн'!E36+'Жиг'!E36+'Кобяй'!E36+'Ленск'!E36+'М_К'!E36+'Мирн'!E36+'Момма'!E36+'Нам'!E36+'Нерюнг'!E36+'Нколым'!E36+'Нюрб'!E36+'Оймяк'!E36+'Олекм'!E36+'Оленек'!E36+'СрКол'!E36+'Сунт'!E36+'Татта'!E36+'Томп'!E36+'У-Алд'!E36+'У-Май'!E36+'У-Янск'!E36+'Хангал'!E36+'Чурапч'!E36+'Э_Б'!E36+'Якутск'!E36</f>
        <v>6</v>
      </c>
      <c r="F36" s="18">
        <f>'РЛИ'!F36+'ЯКШИ'!F36+'ВВРЛИ'!F36+'РСКШИ'!F36+'Жатай'!F36+'МАШ'!F36+'СУНЦ'!F36+'Абый'!F36+'Алдан'!F36+'Аллаих'!F36+'Амга'!F36+'Анабар'!F36+'Булун'!F36+'ВВилюй'!F36+'Вколым'!F36+'Вянск'!F36+'Вилюй'!F36+'Горн'!F36+'Жиг'!F36+'Кобяй'!F36+'Ленск'!F36+'М_К'!F36+'Мирн'!F36+'Момма'!F36+'Нам'!F36+'Нерюнг'!F36+'Нколым'!F36+'Нюрб'!F36+'Оймяк'!F36+'Олекм'!F36+'Оленек'!F36+'СрКол'!F36+'Сунт'!F36+'Татта'!F36+'Томп'!F36+'У-Алд'!F36+'У-Май'!F36+'У-Янск'!F36+'Хангал'!F36+'Чурапч'!F36+'Э_Б'!F36+'Якутск'!F36</f>
        <v>0</v>
      </c>
      <c r="G36" s="18">
        <f>'РЛИ'!G36+'ЯКШИ'!G36+'ВВРЛИ'!G36+'РСКШИ'!G36+'Жатай'!G36+'МАШ'!G36+'СУНЦ'!G36+'Абый'!G36+'Алдан'!G36+'Аллаих'!G36+'Амга'!G36+'Анабар'!G36+'Булун'!G36+'ВВилюй'!G36+'Вколым'!G36+'Вянск'!G36+'Вилюй'!G36+'Горн'!G36+'Жиг'!G36+'Кобяй'!G36+'Ленск'!G36+'М_К'!G36+'Мирн'!G36+'Момма'!G36+'Нам'!G36+'Нерюнг'!G36+'Нколым'!G36+'Нюрб'!G36+'Оймяк'!G36+'Олекм'!G36+'Оленек'!G36+'СрКол'!G36+'Сунт'!G36+'Татта'!G36+'Томп'!G36+'У-Алд'!G36+'У-Май'!G36+'У-Янск'!G36+'Хангал'!G36+'Чурапч'!G36+'Э_Б'!G36+'Якутск'!G36</f>
        <v>0</v>
      </c>
      <c r="H36" s="18">
        <f>'РЛИ'!H36+'ЯКШИ'!H36+'ВВРЛИ'!H36+'РСКШИ'!H36+'Жатай'!H36+'МАШ'!H36+'СУНЦ'!H36+'Абый'!H36+'Алдан'!H36+'Аллаих'!H36+'Амга'!H36+'Анабар'!H36+'Булун'!H36+'ВВилюй'!H36+'Вколым'!H36+'Вянск'!H36+'Вилюй'!H36+'Горн'!H36+'Жиг'!H36+'Кобяй'!H36+'Ленск'!H36+'М_К'!H36+'Мирн'!H36+'Момма'!H36+'Нам'!H36+'Нерюнг'!H36+'Нколым'!H36+'Нюрб'!H36+'Оймяк'!H36+'Олекм'!H36+'Оленек'!H36+'СрКол'!H36+'Сунт'!H36+'Татта'!H36+'Томп'!H36+'У-Алд'!H36+'У-Май'!H36+'У-Янск'!H36+'Хангал'!H36+'Чурапч'!H36+'Э_Б'!H36+'Якутск'!H36</f>
        <v>2</v>
      </c>
      <c r="I36" s="18">
        <f>'РЛИ'!I36+'ЯКШИ'!I36+'ВВРЛИ'!I36+'РСКШИ'!I36+'Жатай'!I36+'МАШ'!I36+'СУНЦ'!I36+'Абый'!I36+'Алдан'!I36+'Аллаих'!I36+'Амга'!I36+'Анабар'!I36+'Булун'!I36+'ВВилюй'!I36+'Вколым'!I36+'Вянск'!I36+'Вилюй'!I36+'Горн'!I36+'Жиг'!I36+'Кобяй'!I36+'Ленск'!I36+'М_К'!I36+'Мирн'!I36+'Момма'!I36+'Нам'!I36+'Нерюнг'!I36+'Нколым'!I36+'Нюрб'!I36+'Оймяк'!I36+'Олекм'!I36+'Оленек'!I36+'СрКол'!I36+'Сунт'!I36+'Татта'!I36+'Томп'!I36+'У-Алд'!I36+'У-Май'!I36+'У-Янск'!I36+'Хангал'!I36+'Чурапч'!I36+'Э_Б'!I36+'Якутск'!I36</f>
        <v>2</v>
      </c>
      <c r="J36" s="18">
        <f>'РЛИ'!J36+'ЯКШИ'!J36+'ВВРЛИ'!J36+'РСКШИ'!J36+'Жатай'!J36+'МАШ'!J36+'СУНЦ'!J36+'Абый'!J36+'Алдан'!J36+'Аллаих'!J36+'Амга'!J36+'Анабар'!J36+'Булун'!J36+'ВВилюй'!J36+'Вколым'!J36+'Вянск'!J36+'Вилюй'!J36+'Горн'!J36+'Жиг'!J36+'Кобяй'!J36+'Ленск'!J36+'М_К'!J36+'Мирн'!J36+'Момма'!J36+'Нам'!J36+'Нерюнг'!J36+'Нколым'!J36+'Нюрб'!J36+'Оймяк'!J36+'Олекм'!J36+'Оленек'!J36+'СрКол'!J36+'Сунт'!J36+'Татта'!J36+'Томп'!J36+'У-Алд'!J36+'У-Май'!J36+'У-Янск'!J36+'Хангал'!J36+'Чурапч'!J36+'Э_Б'!J36+'Якутск'!J36</f>
        <v>0</v>
      </c>
      <c r="K36" s="18">
        <f>'РЛИ'!K36+'ЯКШИ'!K36+'ВВРЛИ'!K36+'РСКШИ'!K36+'Жатай'!K36+'МАШ'!K36+'СУНЦ'!K36+'Абый'!K36+'Алдан'!K36+'Аллаих'!K36+'Амга'!K36+'Анабар'!K36+'Булун'!K36+'ВВилюй'!K36+'Вколым'!K36+'Вянск'!K36+'Вилюй'!K36+'Горн'!K36+'Жиг'!K36+'Кобяй'!K36+'Ленск'!K36+'М_К'!K36+'Мирн'!K36+'Момма'!K36+'Нам'!K36+'Нерюнг'!K36+'Нколым'!K36+'Нюрб'!K36+'Оймяк'!K36+'Олекм'!K36+'Оленек'!K36+'СрКол'!K36+'Сунт'!K36+'Татта'!K36+'Томп'!K36+'У-Алд'!K36+'У-Май'!K36+'У-Янск'!K36+'Хангал'!K36+'Чурапч'!K36+'Э_Б'!K36+'Якутск'!K36</f>
        <v>0</v>
      </c>
      <c r="L36" s="18">
        <f>'РЛИ'!L36+'ЯКШИ'!L36+'ВВРЛИ'!L36+'РСКШИ'!L36+'Жатай'!L36+'МАШ'!L36+'СУНЦ'!L36+'Абый'!L36+'Алдан'!L36+'Аллаих'!L36+'Амга'!L36+'Анабар'!L36+'Булун'!L36+'ВВилюй'!L36+'Вколым'!L36+'Вянск'!L36+'Вилюй'!L36+'Горн'!L36+'Жиг'!L36+'Кобяй'!L36+'Ленск'!L36+'М_К'!L36+'Мирн'!L36+'Момма'!L36+'Нам'!L36+'Нерюнг'!L36+'Нколым'!L36+'Нюрб'!L36+'Оймяк'!L36+'Олекм'!L36+'Оленек'!L36+'СрКол'!L36+'Сунт'!L36+'Татта'!L36+'Томп'!L36+'У-Алд'!L36+'У-Май'!L36+'У-Янск'!L36+'Хангал'!L36+'Чурапч'!L36+'Э_Б'!L36+'Якутск'!L36</f>
        <v>0</v>
      </c>
      <c r="M36" s="18">
        <f>'РЛИ'!M36+'ЯКШИ'!M36+'ВВРЛИ'!M36+'РСКШИ'!M36+'Жатай'!M36+'МАШ'!M36+'СУНЦ'!M36+'Абый'!M36+'Алдан'!M36+'Аллаих'!M36+'Амга'!M36+'Анабар'!M36+'Булун'!M36+'ВВилюй'!M36+'Вколым'!M36+'Вянск'!M36+'Вилюй'!M36+'Горн'!M36+'Жиг'!M36+'Кобяй'!M36+'Ленск'!M36+'М_К'!M36+'Мирн'!M36+'Момма'!M36+'Нам'!M36+'Нерюнг'!M36+'Нколым'!M36+'Нюрб'!M36+'Оймяк'!M36+'Олекм'!M36+'Оленек'!M36+'СрКол'!M36+'Сунт'!M36+'Татта'!M36+'Томп'!M36+'У-Алд'!M36+'У-Май'!M36+'У-Янск'!M36+'Хангал'!M36+'Чурапч'!M36+'Э_Б'!M36+'Якутск'!M36</f>
        <v>0</v>
      </c>
      <c r="N36" s="18">
        <f>'РЛИ'!N36+'ЯКШИ'!N36+'ВВРЛИ'!N36+'РСКШИ'!N36+'Жатай'!N36+'МАШ'!N36+'СУНЦ'!N36+'Абый'!N36+'Алдан'!N36+'Аллаих'!N36+'Амга'!N36+'Анабар'!N36+'Булун'!N36+'ВВилюй'!N36+'Вколым'!N36+'Вянск'!N36+'Вилюй'!N36+'Горн'!N36+'Жиг'!N36+'Кобяй'!N36+'Ленск'!N36+'М_К'!N36+'Мирн'!N36+'Момма'!N36+'Нам'!N36+'Нерюнг'!N36+'Нколым'!N36+'Нюрб'!N36+'Оймяк'!N36+'Олекм'!N36+'Оленек'!N36+'СрКол'!N36+'Сунт'!N36+'Татта'!N36+'Томп'!N36+'У-Алд'!N36+'У-Май'!N36+'У-Янск'!N36+'Хангал'!N36+'Чурапч'!N36+'Э_Б'!N36+'Якутск'!N36</f>
        <v>6</v>
      </c>
      <c r="O36" s="25"/>
      <c r="P36" s="57">
        <f t="shared" si="1"/>
        <v>6</v>
      </c>
      <c r="Q36" s="26">
        <f t="shared" si="2"/>
        <v>6</v>
      </c>
      <c r="R36" s="26">
        <f t="shared" si="3"/>
        <v>0</v>
      </c>
    </row>
    <row r="37" ht="15.75" customHeight="1">
      <c r="A37" s="17">
        <v>9.0</v>
      </c>
      <c r="B37" s="18" t="s">
        <v>18</v>
      </c>
      <c r="C37" s="18">
        <f>'РЛИ'!C37+'ЯКШИ'!C37+'ВВРЛИ'!C37+'РСКШИ'!C37+'Жатай'!C37+'МАШ'!C37+'СУНЦ'!C37+'Абый'!C37+'Алдан'!C37+'Аллаих'!C37+'Амга'!C37+'Анабар'!C37+'Булун'!C37+'ВВилюй'!C37+'Вколым'!C37+'Вянск'!C37+'Вилюй'!C37+'Горн'!C37+'Жиг'!C37+'Кобяй'!C37+'Ленск'!C37+'М_К'!C37+'Мирн'!C37+'Момма'!C37+'Нам'!C37+'Нерюнг'!C37+'Нколым'!C37+'Нюрб'!C37+'Оймяк'!C37+'Олекм'!C37+'Оленек'!C37+'СрКол'!C37+'Сунт'!C37+'Татта'!C37+'Томп'!C37+'У-Алд'!C37+'У-Май'!C37+'У-Янск'!C37+'Хангал'!C37+'Чурапч'!C37+'Э_Б'!C37+'Якутск'!C37</f>
        <v>1</v>
      </c>
      <c r="D37" s="18">
        <f>'РЛИ'!D37+'ЯКШИ'!D37+'ВВРЛИ'!D37+'РСКШИ'!D37+'Жатай'!D37+'МАШ'!D37+'СУНЦ'!D37+'Абый'!D37+'Алдан'!D37+'Аллаих'!D37+'Амга'!D37+'Анабар'!D37+'Булун'!D37+'ВВилюй'!D37+'Вколым'!D37+'Вянск'!D37+'Вилюй'!D37+'Горн'!D37+'Жиг'!D37+'Кобяй'!D37+'Ленск'!D37+'М_К'!D37+'Мирн'!D37+'Момма'!D37+'Нам'!D37+'Нерюнг'!D37+'Нколым'!D37+'Нюрб'!D37+'Оймяк'!D37+'Олекм'!D37+'Оленек'!D37+'СрКол'!D37+'Сунт'!D37+'Татта'!D37+'Томп'!D37+'У-Алд'!D37+'У-Май'!D37+'У-Янск'!D37+'Хангал'!D37+'Чурапч'!D37+'Э_Б'!D37+'Якутск'!D37</f>
        <v>1</v>
      </c>
      <c r="E37" s="18">
        <f>'РЛИ'!E37+'ЯКШИ'!E37+'ВВРЛИ'!E37+'РСКШИ'!E37+'Жатай'!E37+'МАШ'!E37+'СУНЦ'!E37+'Абый'!E37+'Алдан'!E37+'Аллаих'!E37+'Амга'!E37+'Анабар'!E37+'Булун'!E37+'ВВилюй'!E37+'Вколым'!E37+'Вянск'!E37+'Вилюй'!E37+'Горн'!E37+'Жиг'!E37+'Кобяй'!E37+'Ленск'!E37+'М_К'!E37+'Мирн'!E37+'Момма'!E37+'Нам'!E37+'Нерюнг'!E37+'Нколым'!E37+'Нюрб'!E37+'Оймяк'!E37+'Олекм'!E37+'Оленек'!E37+'СрКол'!E37+'Сунт'!E37+'Татта'!E37+'Томп'!E37+'У-Алд'!E37+'У-Май'!E37+'У-Янск'!E37+'Хангал'!E37+'Чурапч'!E37+'Э_Б'!E37+'Якутск'!E37</f>
        <v>403</v>
      </c>
      <c r="F37" s="18">
        <f>'РЛИ'!F37+'ЯКШИ'!F37+'ВВРЛИ'!F37+'РСКШИ'!F37+'Жатай'!F37+'МАШ'!F37+'СУНЦ'!F37+'Абый'!F37+'Алдан'!F37+'Аллаих'!F37+'Амга'!F37+'Анабар'!F37+'Булун'!F37+'ВВилюй'!F37+'Вколым'!F37+'Вянск'!F37+'Вилюй'!F37+'Горн'!F37+'Жиг'!F37+'Кобяй'!F37+'Ленск'!F37+'М_К'!F37+'Мирн'!F37+'Момма'!F37+'Нам'!F37+'Нерюнг'!F37+'Нколым'!F37+'Нюрб'!F37+'Оймяк'!F37+'Олекм'!F37+'Оленек'!F37+'СрКол'!F37+'Сунт'!F37+'Татта'!F37+'Томп'!F37+'У-Алд'!F37+'У-Май'!F37+'У-Янск'!F37+'Хангал'!F37+'Чурапч'!F37+'Э_Б'!F37+'Якутск'!F37</f>
        <v>395</v>
      </c>
      <c r="G37" s="18">
        <f>'РЛИ'!G37+'ЯКШИ'!G37+'ВВРЛИ'!G37+'РСКШИ'!G37+'Жатай'!G37+'МАШ'!G37+'СУНЦ'!G37+'Абый'!G37+'Алдан'!G37+'Аллаих'!G37+'Амга'!G37+'Анабар'!G37+'Булун'!G37+'ВВилюй'!G37+'Вколым'!G37+'Вянск'!G37+'Вилюй'!G37+'Горн'!G37+'Жиг'!G37+'Кобяй'!G37+'Ленск'!G37+'М_К'!G37+'Мирн'!G37+'Момма'!G37+'Нам'!G37+'Нерюнг'!G37+'Нколым'!G37+'Нюрб'!G37+'Оймяк'!G37+'Олекм'!G37+'Оленек'!G37+'СрКол'!G37+'Сунт'!G37+'Татта'!G37+'Томп'!G37+'У-Алд'!G37+'У-Май'!G37+'У-Янск'!G37+'Хангал'!G37+'Чурапч'!G37+'Э_Б'!G37+'Якутск'!G37</f>
        <v>344</v>
      </c>
      <c r="H37" s="18">
        <f>'РЛИ'!H37+'ЯКШИ'!H37+'ВВРЛИ'!H37+'РСКШИ'!H37+'Жатай'!H37+'МАШ'!H37+'СУНЦ'!H37+'Абый'!H37+'Алдан'!H37+'Аллаих'!H37+'Амга'!H37+'Анабар'!H37+'Булун'!H37+'ВВилюй'!H37+'Вколым'!H37+'Вянск'!H37+'Вилюй'!H37+'Горн'!H37+'Жиг'!H37+'Кобяй'!H37+'Ленск'!H37+'М_К'!H37+'Мирн'!H37+'Момма'!H37+'Нам'!H37+'Нерюнг'!H37+'Нколым'!H37+'Нюрб'!H37+'Оймяк'!H37+'Олекм'!H37+'Оленек'!H37+'СрКол'!H37+'Сунт'!H37+'Татта'!H37+'Томп'!H37+'У-Алд'!H37+'У-Май'!H37+'У-Янск'!H37+'Хангал'!H37+'Чурапч'!H37+'Э_Б'!H37+'Якутск'!H37</f>
        <v>70</v>
      </c>
      <c r="I37" s="18">
        <f>'РЛИ'!I37+'ЯКШИ'!I37+'ВВРЛИ'!I37+'РСКШИ'!I37+'Жатай'!I37+'МАШ'!I37+'СУНЦ'!I37+'Абый'!I37+'Алдан'!I37+'Аллаих'!I37+'Амга'!I37+'Анабар'!I37+'Булун'!I37+'ВВилюй'!I37+'Вколым'!I37+'Вянск'!I37+'Вилюй'!I37+'Горн'!I37+'Жиг'!I37+'Кобяй'!I37+'Ленск'!I37+'М_К'!I37+'Мирн'!I37+'Момма'!I37+'Нам'!I37+'Нерюнг'!I37+'Нколым'!I37+'Нюрб'!I37+'Оймяк'!I37+'Олекм'!I37+'Оленек'!I37+'СрКол'!I37+'Сунт'!I37+'Татта'!I37+'Томп'!I37+'У-Алд'!I37+'У-Май'!I37+'У-Янск'!I37+'Хангал'!I37+'Чурапч'!I37+'Э_Б'!I37+'Якутск'!I37</f>
        <v>155</v>
      </c>
      <c r="J37" s="18">
        <f>'РЛИ'!J37+'ЯКШИ'!J37+'ВВРЛИ'!J37+'РСКШИ'!J37+'Жатай'!J37+'МАШ'!J37+'СУНЦ'!J37+'Абый'!J37+'Алдан'!J37+'Аллаих'!J37+'Амга'!J37+'Анабар'!J37+'Булун'!J37+'ВВилюй'!J37+'Вколым'!J37+'Вянск'!J37+'Вилюй'!J37+'Горн'!J37+'Жиг'!J37+'Кобяй'!J37+'Ленск'!J37+'М_К'!J37+'Мирн'!J37+'Момма'!J37+'Нам'!J37+'Нерюнг'!J37+'Нколым'!J37+'Нюрб'!J37+'Оймяк'!J37+'Олекм'!J37+'Оленек'!J37+'СрКол'!J37+'Сунт'!J37+'Татта'!J37+'Томп'!J37+'У-Алд'!J37+'У-Май'!J37+'У-Янск'!J37+'Хангал'!J37+'Чурапч'!J37+'Э_Б'!J37+'Якутск'!J37</f>
        <v>309</v>
      </c>
      <c r="K37" s="18">
        <f>'РЛИ'!K37+'ЯКШИ'!K37+'ВВРЛИ'!K37+'РСКШИ'!K37+'Жатай'!K37+'МАШ'!K37+'СУНЦ'!K37+'Абый'!K37+'Алдан'!K37+'Аллаих'!K37+'Амга'!K37+'Анабар'!K37+'Булун'!K37+'ВВилюй'!K37+'Вколым'!K37+'Вянск'!K37+'Вилюй'!K37+'Горн'!K37+'Жиг'!K37+'Кобяй'!K37+'Ленск'!K37+'М_К'!K37+'Мирн'!K37+'Момма'!K37+'Нам'!K37+'Нерюнг'!K37+'Нколым'!K37+'Нюрб'!K37+'Оймяк'!K37+'Олекм'!K37+'Оленек'!K37+'СрКол'!K37+'Сунт'!K37+'Татта'!K37+'Томп'!K37+'У-Алд'!K37+'У-Май'!K37+'У-Янск'!K37+'Хангал'!K37+'Чурапч'!K37+'Э_Б'!K37+'Якутск'!K37</f>
        <v>318</v>
      </c>
      <c r="L37" s="18">
        <f>'РЛИ'!L37+'ЯКШИ'!L37+'ВВРЛИ'!L37+'РСКШИ'!L37+'Жатай'!L37+'МАШ'!L37+'СУНЦ'!L37+'Абый'!L37+'Алдан'!L37+'Аллаих'!L37+'Амга'!L37+'Анабар'!L37+'Булун'!L37+'ВВилюй'!L37+'Вколым'!L37+'Вянск'!L37+'Вилюй'!L37+'Горн'!L37+'Жиг'!L37+'Кобяй'!L37+'Ленск'!L37+'М_К'!L37+'Мирн'!L37+'Момма'!L37+'Нам'!L37+'Нерюнг'!L37+'Нколым'!L37+'Нюрб'!L37+'Оймяк'!L37+'Олекм'!L37+'Оленек'!L37+'СрКол'!L37+'Сунт'!L37+'Татта'!L37+'Томп'!L37+'У-Алд'!L37+'У-Май'!L37+'У-Янск'!L37+'Хангал'!L37+'Чурапч'!L37+'Э_Б'!L37+'Якутск'!L37</f>
        <v>45</v>
      </c>
      <c r="M37" s="18">
        <f>'РЛИ'!M37+'ЯКШИ'!M37+'ВВРЛИ'!M37+'РСКШИ'!M37+'Жатай'!M37+'МАШ'!M37+'СУНЦ'!M37+'Абый'!M37+'Алдан'!M37+'Аллаих'!M37+'Амга'!M37+'Анабар'!M37+'Булун'!M37+'ВВилюй'!M37+'Вколым'!M37+'Вянск'!M37+'Вилюй'!M37+'Горн'!M37+'Жиг'!M37+'Кобяй'!M37+'Ленск'!M37+'М_К'!M37+'Мирн'!M37+'Момма'!M37+'Нам'!M37+'Нерюнг'!M37+'Нколым'!M37+'Нюрб'!M37+'Оймяк'!M37+'Олекм'!M37+'Оленек'!M37+'СрКол'!M37+'Сунт'!M37+'Татта'!M37+'Томп'!M37+'У-Алд'!M37+'У-Май'!M37+'У-Янск'!M37+'Хангал'!M37+'Чурапч'!M37+'Э_Б'!M37+'Якутск'!M37</f>
        <v>105</v>
      </c>
      <c r="N37" s="18">
        <f>'РЛИ'!N37+'ЯКШИ'!N37+'ВВРЛИ'!N37+'РСКШИ'!N37+'Жатай'!N37+'МАШ'!N37+'СУНЦ'!N37+'Абый'!N37+'Алдан'!N37+'Аллаих'!N37+'Амга'!N37+'Анабар'!N37+'Булун'!N37+'ВВилюй'!N37+'Вколым'!N37+'Вянск'!N37+'Вилюй'!N37+'Горн'!N37+'Жиг'!N37+'Кобяй'!N37+'Ленск'!N37+'М_К'!N37+'Мирн'!N37+'Момма'!N37+'Нам'!N37+'Нерюнг'!N37+'Нколым'!N37+'Нюрб'!N37+'Оймяк'!N37+'Олекм'!N37+'Оленек'!N37+'СрКол'!N37+'Сунт'!N37+'Татта'!N37+'Томп'!N37+'У-Алд'!N37+'У-Май'!N37+'У-Янск'!N37+'Хангал'!N37+'Чурапч'!N37+'Э_Б'!N37+'Якутск'!N37</f>
        <v>1771</v>
      </c>
      <c r="O37" s="25"/>
      <c r="P37" s="57">
        <f t="shared" si="1"/>
        <v>1771</v>
      </c>
      <c r="Q37" s="26">
        <f t="shared" si="2"/>
        <v>1144</v>
      </c>
      <c r="R37" s="26">
        <f t="shared" si="3"/>
        <v>627</v>
      </c>
    </row>
    <row r="38" ht="15.75" customHeight="1">
      <c r="A38" s="17">
        <v>10.0</v>
      </c>
      <c r="B38" s="18" t="s">
        <v>19</v>
      </c>
      <c r="C38" s="18">
        <f>'РЛИ'!C38+'ЯКШИ'!C38+'ВВРЛИ'!C38+'РСКШИ'!C38+'Жатай'!C38+'МАШ'!C38+'СУНЦ'!C38+'Абый'!C38+'Алдан'!C38+'Аллаих'!C38+'Амга'!C38+'Анабар'!C38+'Булун'!C38+'ВВилюй'!C38+'Вколым'!C38+'Вянск'!C38+'Вилюй'!C38+'Горн'!C38+'Жиг'!C38+'Кобяй'!C38+'Ленск'!C38+'М_К'!C38+'Мирн'!C38+'Момма'!C38+'Нам'!C38+'Нерюнг'!C38+'Нколым'!C38+'Нюрб'!C38+'Оймяк'!C38+'Олекм'!C38+'Оленек'!C38+'СрКол'!C38+'Сунт'!C38+'Татта'!C38+'Томп'!C38+'У-Алд'!C38+'У-Май'!C38+'У-Янск'!C38+'Хангал'!C38+'Чурапч'!C38+'Э_Б'!C38+'Якутск'!C38</f>
        <v>568</v>
      </c>
      <c r="D38" s="18">
        <f>'РЛИ'!D38+'ЯКШИ'!D38+'ВВРЛИ'!D38+'РСКШИ'!D38+'Жатай'!D38+'МАШ'!D38+'СУНЦ'!D38+'Абый'!D38+'Алдан'!D38+'Аллаих'!D38+'Амга'!D38+'Анабар'!D38+'Булун'!D38+'ВВилюй'!D38+'Вколым'!D38+'Вянск'!D38+'Вилюй'!D38+'Горн'!D38+'Жиг'!D38+'Кобяй'!D38+'Ленск'!D38+'М_К'!D38+'Мирн'!D38+'Момма'!D38+'Нам'!D38+'Нерюнг'!D38+'Нколым'!D38+'Нюрб'!D38+'Оймяк'!D38+'Олекм'!D38+'Оленек'!D38+'СрКол'!D38+'Сунт'!D38+'Татта'!D38+'Томп'!D38+'У-Алд'!D38+'У-Май'!D38+'У-Янск'!D38+'Хангал'!D38+'Чурапч'!D38+'Э_Б'!D38+'Якутск'!D38</f>
        <v>574</v>
      </c>
      <c r="E38" s="18">
        <f>'РЛИ'!E38+'ЯКШИ'!E38+'ВВРЛИ'!E38+'РСКШИ'!E38+'Жатай'!E38+'МАШ'!E38+'СУНЦ'!E38+'Абый'!E38+'Алдан'!E38+'Аллаих'!E38+'Амга'!E38+'Анабар'!E38+'Булун'!E38+'ВВилюй'!E38+'Вколым'!E38+'Вянск'!E38+'Вилюй'!E38+'Горн'!E38+'Жиг'!E38+'Кобяй'!E38+'Ленск'!E38+'М_К'!E38+'Мирн'!E38+'Момма'!E38+'Нам'!E38+'Нерюнг'!E38+'Нколым'!E38+'Нюрб'!E38+'Оймяк'!E38+'Олекм'!E38+'Оленек'!E38+'СрКол'!E38+'Сунт'!E38+'Татта'!E38+'Томп'!E38+'У-Алд'!E38+'У-Май'!E38+'У-Янск'!E38+'Хангал'!E38+'Чурапч'!E38+'Э_Б'!E38+'Якутск'!E38</f>
        <v>496</v>
      </c>
      <c r="F38" s="18">
        <f>'РЛИ'!F38+'ЯКШИ'!F38+'ВВРЛИ'!F38+'РСКШИ'!F38+'Жатай'!F38+'МАШ'!F38+'СУНЦ'!F38+'Абый'!F38+'Алдан'!F38+'Аллаих'!F38+'Амга'!F38+'Анабар'!F38+'Булун'!F38+'ВВилюй'!F38+'Вколым'!F38+'Вянск'!F38+'Вилюй'!F38+'Горн'!F38+'Жиг'!F38+'Кобяй'!F38+'Ленск'!F38+'М_К'!F38+'Мирн'!F38+'Момма'!F38+'Нам'!F38+'Нерюнг'!F38+'Нколым'!F38+'Нюрб'!F38+'Оймяк'!F38+'Олекм'!F38+'Оленек'!F38+'СрКол'!F38+'Сунт'!F38+'Татта'!F38+'Томп'!F38+'У-Алд'!F38+'У-Май'!F38+'У-Янск'!F38+'Хангал'!F38+'Чурапч'!F38+'Э_Б'!F38+'Якутск'!F38</f>
        <v>452</v>
      </c>
      <c r="G38" s="18">
        <f>'РЛИ'!G38+'ЯКШИ'!G38+'ВВРЛИ'!G38+'РСКШИ'!G38+'Жатай'!G38+'МАШ'!G38+'СУНЦ'!G38+'Абый'!G38+'Алдан'!G38+'Аллаих'!G38+'Амга'!G38+'Анабар'!G38+'Булун'!G38+'ВВилюй'!G38+'Вколым'!G38+'Вянск'!G38+'Вилюй'!G38+'Горн'!G38+'Жиг'!G38+'Кобяй'!G38+'Ленск'!G38+'М_К'!G38+'Мирн'!G38+'Момма'!G38+'Нам'!G38+'Нерюнг'!G38+'Нколым'!G38+'Нюрб'!G38+'Оймяк'!G38+'Олекм'!G38+'Оленек'!G38+'СрКол'!G38+'Сунт'!G38+'Татта'!G38+'Томп'!G38+'У-Алд'!G38+'У-Май'!G38+'У-Янск'!G38+'Хангал'!G38+'Чурапч'!G38+'Э_Б'!G38+'Якутск'!G38</f>
        <v>379</v>
      </c>
      <c r="H38" s="18">
        <f>'РЛИ'!H38+'ЯКШИ'!H38+'ВВРЛИ'!H38+'РСКШИ'!H38+'Жатай'!H38+'МАШ'!H38+'СУНЦ'!H38+'Абый'!H38+'Алдан'!H38+'Аллаих'!H38+'Амга'!H38+'Анабар'!H38+'Булун'!H38+'ВВилюй'!H38+'Вколым'!H38+'Вянск'!H38+'Вилюй'!H38+'Горн'!H38+'Жиг'!H38+'Кобяй'!H38+'Ленск'!H38+'М_К'!H38+'Мирн'!H38+'Момма'!H38+'Нам'!H38+'Нерюнг'!H38+'Нколым'!H38+'Нюрб'!H38+'Оймяк'!H38+'Олекм'!H38+'Оленек'!H38+'СрКол'!H38+'Сунт'!H38+'Татта'!H38+'Томп'!H38+'У-Алд'!H38+'У-Май'!H38+'У-Янск'!H38+'Хангал'!H38+'Чурапч'!H38+'Э_Б'!H38+'Якутск'!H38</f>
        <v>92</v>
      </c>
      <c r="I38" s="18">
        <f>'РЛИ'!I38+'ЯКШИ'!I38+'ВВРЛИ'!I38+'РСКШИ'!I38+'Жатай'!I38+'МАШ'!I38+'СУНЦ'!I38+'Абый'!I38+'Алдан'!I38+'Аллаих'!I38+'Амга'!I38+'Анабар'!I38+'Булун'!I38+'ВВилюй'!I38+'Вколым'!I38+'Вянск'!I38+'Вилюй'!I38+'Горн'!I38+'Жиг'!I38+'Кобяй'!I38+'Ленск'!I38+'М_К'!I38+'Мирн'!I38+'Момма'!I38+'Нам'!I38+'Нерюнг'!I38+'Нколым'!I38+'Нюрб'!I38+'Оймяк'!I38+'Олекм'!I38+'Оленек'!I38+'СрКол'!I38+'Сунт'!I38+'Татта'!I38+'Томп'!I38+'У-Алд'!I38+'У-Май'!I38+'У-Янск'!I38+'Хангал'!I38+'Чурапч'!I38+'Э_Б'!I38+'Якутск'!I38</f>
        <v>245</v>
      </c>
      <c r="J38" s="18">
        <f>'РЛИ'!J38+'ЯКШИ'!J38+'ВВРЛИ'!J38+'РСКШИ'!J38+'Жатай'!J38+'МАШ'!J38+'СУНЦ'!J38+'Абый'!J38+'Алдан'!J38+'Аллаих'!J38+'Амга'!J38+'Анабар'!J38+'Булун'!J38+'ВВилюй'!J38+'Вколым'!J38+'Вянск'!J38+'Вилюй'!J38+'Горн'!J38+'Жиг'!J38+'Кобяй'!J38+'Ленск'!J38+'М_К'!J38+'Мирн'!J38+'Момма'!J38+'Нам'!J38+'Нерюнг'!J38+'Нколым'!J38+'Нюрб'!J38+'Оймяк'!J38+'Олекм'!J38+'Оленек'!J38+'СрКол'!J38+'Сунт'!J38+'Татта'!J38+'Томп'!J38+'У-Алд'!J38+'У-Май'!J38+'У-Янск'!J38+'Хангал'!J38+'Чурапч'!J38+'Э_Б'!J38+'Якутск'!J38</f>
        <v>272</v>
      </c>
      <c r="K38" s="18">
        <f>'РЛИ'!K38+'ЯКШИ'!K38+'ВВРЛИ'!K38+'РСКШИ'!K38+'Жатай'!K38+'МАШ'!K38+'СУНЦ'!K38+'Абый'!K38+'Алдан'!K38+'Аллаих'!K38+'Амга'!K38+'Анабар'!K38+'Булун'!K38+'ВВилюй'!K38+'Вколым'!K38+'Вянск'!K38+'Вилюй'!K38+'Горн'!K38+'Жиг'!K38+'Кобяй'!K38+'Ленск'!K38+'М_К'!K38+'Мирн'!K38+'Момма'!K38+'Нам'!K38+'Нерюнг'!K38+'Нколым'!K38+'Нюрб'!K38+'Оймяк'!K38+'Олекм'!K38+'Оленек'!K38+'СрКол'!K38+'Сунт'!K38+'Татта'!K38+'Томп'!K38+'У-Алд'!K38+'У-Май'!K38+'У-Янск'!K38+'Хангал'!K38+'Чурапч'!K38+'Э_Б'!K38+'Якутск'!K38</f>
        <v>260</v>
      </c>
      <c r="L38" s="18">
        <f>'РЛИ'!L38+'ЯКШИ'!L38+'ВВРЛИ'!L38+'РСКШИ'!L38+'Жатай'!L38+'МАШ'!L38+'СУНЦ'!L38+'Абый'!L38+'Алдан'!L38+'Аллаих'!L38+'Амга'!L38+'Анабар'!L38+'Булун'!L38+'ВВилюй'!L38+'Вколым'!L38+'Вянск'!L38+'Вилюй'!L38+'Горн'!L38+'Жиг'!L38+'Кобяй'!L38+'Ленск'!L38+'М_К'!L38+'Мирн'!L38+'Момма'!L38+'Нам'!L38+'Нерюнг'!L38+'Нколым'!L38+'Нюрб'!L38+'Оймяк'!L38+'Олекм'!L38+'Оленек'!L38+'СрКол'!L38+'Сунт'!L38+'Татта'!L38+'Томп'!L38+'У-Алд'!L38+'У-Май'!L38+'У-Янск'!L38+'Хангал'!L38+'Чурапч'!L38+'Э_Б'!L38+'Якутск'!L38</f>
        <v>26</v>
      </c>
      <c r="M38" s="18">
        <f>'РЛИ'!M38+'ЯКШИ'!M38+'ВВРЛИ'!M38+'РСКШИ'!M38+'Жатай'!M38+'МАШ'!M38+'СУНЦ'!M38+'Абый'!M38+'Алдан'!M38+'Аллаих'!M38+'Амга'!M38+'Анабар'!M38+'Булун'!M38+'ВВилюй'!M38+'Вколым'!M38+'Вянск'!M38+'Вилюй'!M38+'Горн'!M38+'Жиг'!M38+'Кобяй'!M38+'Ленск'!M38+'М_К'!M38+'Мирн'!M38+'Момма'!M38+'Нам'!M38+'Нерюнг'!M38+'Нколым'!M38+'Нюрб'!M38+'Оймяк'!M38+'Олекм'!M38+'Оленек'!M38+'СрКол'!M38+'Сунт'!M38+'Татта'!M38+'Томп'!M38+'У-Алд'!M38+'У-Май'!M38+'У-Янск'!M38+'Хангал'!M38+'Чурапч'!M38+'Э_Б'!M38+'Якутск'!M38</f>
        <v>56</v>
      </c>
      <c r="N38" s="18">
        <f>'РЛИ'!N38+'ЯКШИ'!N38+'ВВРЛИ'!N38+'РСКШИ'!N38+'Жатай'!N38+'МАШ'!N38+'СУНЦ'!N38+'Абый'!N38+'Алдан'!N38+'Аллаих'!N38+'Амга'!N38+'Анабар'!N38+'Булун'!N38+'ВВилюй'!N38+'Вколым'!N38+'Вянск'!N38+'Вилюй'!N38+'Горн'!N38+'Жиг'!N38+'Кобяй'!N38+'Ленск'!N38+'М_К'!N38+'Мирн'!N38+'Момма'!N38+'Нам'!N38+'Нерюнг'!N38+'Нколым'!N38+'Нюрб'!N38+'Оймяк'!N38+'Олекм'!N38+'Оленек'!N38+'СрКол'!N38+'Сунт'!N38+'Татта'!N38+'Томп'!N38+'У-Алд'!N38+'У-Май'!N38+'У-Янск'!N38+'Хангал'!N38+'Чурапч'!N38+'Э_Б'!N38+'Якутск'!N38</f>
        <v>3001</v>
      </c>
      <c r="O38" s="25"/>
      <c r="P38" s="57">
        <f t="shared" si="1"/>
        <v>3001</v>
      </c>
      <c r="Q38" s="26">
        <f t="shared" si="2"/>
        <v>2469</v>
      </c>
      <c r="R38" s="26">
        <f t="shared" si="3"/>
        <v>532</v>
      </c>
    </row>
    <row r="39" ht="15.75" customHeight="1">
      <c r="A39" s="17">
        <v>11.0</v>
      </c>
      <c r="B39" s="18" t="s">
        <v>20</v>
      </c>
      <c r="C39" s="18">
        <f>'РЛИ'!C39+'ЯКШИ'!C39+'ВВРЛИ'!C39+'РСКШИ'!C39+'Жатай'!C39+'МАШ'!C39+'СУНЦ'!C39+'Абый'!C39+'Алдан'!C39+'Аллаих'!C39+'Амга'!C39+'Анабар'!C39+'Булун'!C39+'ВВилюй'!C39+'Вколым'!C39+'Вянск'!C39+'Вилюй'!C39+'Горн'!C39+'Жиг'!C39+'Кобяй'!C39+'Ленск'!C39+'М_К'!C39+'Мирн'!C39+'Момма'!C39+'Нам'!C39+'Нерюнг'!C39+'Нколым'!C39+'Нюрб'!C39+'Оймяк'!C39+'Олекм'!C39+'Оленек'!C39+'СрКол'!C39+'Сунт'!C39+'Татта'!C39+'Томп'!C39+'У-Алд'!C39+'У-Май'!C39+'У-Янск'!C39+'Хангал'!C39+'Чурапч'!C39+'Э_Б'!C39+'Якутск'!C39</f>
        <v>0</v>
      </c>
      <c r="D39" s="18">
        <f>'РЛИ'!D39+'ЯКШИ'!D39+'ВВРЛИ'!D39+'РСКШИ'!D39+'Жатай'!D39+'МАШ'!D39+'СУНЦ'!D39+'Абый'!D39+'Алдан'!D39+'Аллаих'!D39+'Амга'!D39+'Анабар'!D39+'Булун'!D39+'ВВилюй'!D39+'Вколым'!D39+'Вянск'!D39+'Вилюй'!D39+'Горн'!D39+'Жиг'!D39+'Кобяй'!D39+'Ленск'!D39+'М_К'!D39+'Мирн'!D39+'Момма'!D39+'Нам'!D39+'Нерюнг'!D39+'Нколым'!D39+'Нюрб'!D39+'Оймяк'!D39+'Олекм'!D39+'Оленек'!D39+'СрКол'!D39+'Сунт'!D39+'Татта'!D39+'Томп'!D39+'У-Алд'!D39+'У-Май'!D39+'У-Янск'!D39+'Хангал'!D39+'Чурапч'!D39+'Э_Б'!D39+'Якутск'!D39</f>
        <v>0</v>
      </c>
      <c r="E39" s="18">
        <f>'РЛИ'!E39+'ЯКШИ'!E39+'ВВРЛИ'!E39+'РСКШИ'!E39+'Жатай'!E39+'МАШ'!E39+'СУНЦ'!E39+'Абый'!E39+'Алдан'!E39+'Аллаих'!E39+'Амга'!E39+'Анабар'!E39+'Булун'!E39+'ВВилюй'!E39+'Вколым'!E39+'Вянск'!E39+'Вилюй'!E39+'Горн'!E39+'Жиг'!E39+'Кобяй'!E39+'Ленск'!E39+'М_К'!E39+'Мирн'!E39+'Момма'!E39+'Нам'!E39+'Нерюнг'!E39+'Нколым'!E39+'Нюрб'!E39+'Оймяк'!E39+'Олекм'!E39+'Оленек'!E39+'СрКол'!E39+'Сунт'!E39+'Татта'!E39+'Томп'!E39+'У-Алд'!E39+'У-Май'!E39+'У-Янск'!E39+'Хангал'!E39+'Чурапч'!E39+'Э_Б'!E39+'Якутск'!E39</f>
        <v>1</v>
      </c>
      <c r="F39" s="18">
        <f>'РЛИ'!F39+'ЯКШИ'!F39+'ВВРЛИ'!F39+'РСКШИ'!F39+'Жатай'!F39+'МАШ'!F39+'СУНЦ'!F39+'Абый'!F39+'Алдан'!F39+'Аллаих'!F39+'Амга'!F39+'Анабар'!F39+'Булун'!F39+'ВВилюй'!F39+'Вколым'!F39+'Вянск'!F39+'Вилюй'!F39+'Горн'!F39+'Жиг'!F39+'Кобяй'!F39+'Ленск'!F39+'М_К'!F39+'Мирн'!F39+'Момма'!F39+'Нам'!F39+'Нерюнг'!F39+'Нколым'!F39+'Нюрб'!F39+'Оймяк'!F39+'Олекм'!F39+'Оленек'!F39+'СрКол'!F39+'Сунт'!F39+'Татта'!F39+'Томп'!F39+'У-Алд'!F39+'У-Май'!F39+'У-Янск'!F39+'Хангал'!F39+'Чурапч'!F39+'Э_Б'!F39+'Якутск'!F39</f>
        <v>2</v>
      </c>
      <c r="G39" s="18">
        <f>'РЛИ'!G39+'ЯКШИ'!G39+'ВВРЛИ'!G39+'РСКШИ'!G39+'Жатай'!G39+'МАШ'!G39+'СУНЦ'!G39+'Абый'!G39+'Алдан'!G39+'Аллаих'!G39+'Амга'!G39+'Анабар'!G39+'Булун'!G39+'ВВилюй'!G39+'Вколым'!G39+'Вянск'!G39+'Вилюй'!G39+'Горн'!G39+'Жиг'!G39+'Кобяй'!G39+'Ленск'!G39+'М_К'!G39+'Мирн'!G39+'Момма'!G39+'Нам'!G39+'Нерюнг'!G39+'Нколым'!G39+'Нюрб'!G39+'Оймяк'!G39+'Олекм'!G39+'Оленек'!G39+'СрКол'!G39+'Сунт'!G39+'Татта'!G39+'Томп'!G39+'У-Алд'!G39+'У-Май'!G39+'У-Янск'!G39+'Хангал'!G39+'Чурапч'!G39+'Э_Б'!G39+'Якутск'!G39</f>
        <v>2</v>
      </c>
      <c r="H39" s="18">
        <f>'РЛИ'!H39+'ЯКШИ'!H39+'ВВРЛИ'!H39+'РСКШИ'!H39+'Жатай'!H39+'МАШ'!H39+'СУНЦ'!H39+'Абый'!H39+'Алдан'!H39+'Аллаих'!H39+'Амга'!H39+'Анабар'!H39+'Булун'!H39+'ВВилюй'!H39+'Вколым'!H39+'Вянск'!H39+'Вилюй'!H39+'Горн'!H39+'Жиг'!H39+'Кобяй'!H39+'Ленск'!H39+'М_К'!H39+'Мирн'!H39+'Момма'!H39+'Нам'!H39+'Нерюнг'!H39+'Нколым'!H39+'Нюрб'!H39+'Оймяк'!H39+'Олекм'!H39+'Оленек'!H39+'СрКол'!H39+'Сунт'!H39+'Татта'!H39+'Томп'!H39+'У-Алд'!H39+'У-Май'!H39+'У-Янск'!H39+'Хангал'!H39+'Чурапч'!H39+'Э_Б'!H39+'Якутск'!H39</f>
        <v>1</v>
      </c>
      <c r="I39" s="18">
        <f>'РЛИ'!I39+'ЯКШИ'!I39+'ВВРЛИ'!I39+'РСКШИ'!I39+'Жатай'!I39+'МАШ'!I39+'СУНЦ'!I39+'Абый'!I39+'Алдан'!I39+'Аллаих'!I39+'Амга'!I39+'Анабар'!I39+'Булун'!I39+'ВВилюй'!I39+'Вколым'!I39+'Вянск'!I39+'Вилюй'!I39+'Горн'!I39+'Жиг'!I39+'Кобяй'!I39+'Ленск'!I39+'М_К'!I39+'Мирн'!I39+'Момма'!I39+'Нам'!I39+'Нерюнг'!I39+'Нколым'!I39+'Нюрб'!I39+'Оймяк'!I39+'Олекм'!I39+'Оленек'!I39+'СрКол'!I39+'Сунт'!I39+'Татта'!I39+'Томп'!I39+'У-Алд'!I39+'У-Май'!I39+'У-Янск'!I39+'Хангал'!I39+'Чурапч'!I39+'Э_Б'!I39+'Якутск'!I39</f>
        <v>0</v>
      </c>
      <c r="J39" s="18">
        <f>'РЛИ'!J39+'ЯКШИ'!J39+'ВВРЛИ'!J39+'РСКШИ'!J39+'Жатай'!J39+'МАШ'!J39+'СУНЦ'!J39+'Абый'!J39+'Алдан'!J39+'Аллаих'!J39+'Амга'!J39+'Анабар'!J39+'Булун'!J39+'ВВилюй'!J39+'Вколым'!J39+'Вянск'!J39+'Вилюй'!J39+'Горн'!J39+'Жиг'!J39+'Кобяй'!J39+'Ленск'!J39+'М_К'!J39+'Мирн'!J39+'Момма'!J39+'Нам'!J39+'Нерюнг'!J39+'Нколым'!J39+'Нюрб'!J39+'Оймяк'!J39+'Олекм'!J39+'Оленек'!J39+'СрКол'!J39+'Сунт'!J39+'Татта'!J39+'Томп'!J39+'У-Алд'!J39+'У-Май'!J39+'У-Янск'!J39+'Хангал'!J39+'Чурапч'!J39+'Э_Б'!J39+'Якутск'!J39</f>
        <v>4</v>
      </c>
      <c r="K39" s="18">
        <f>'РЛИ'!K39+'ЯКШИ'!K39+'ВВРЛИ'!K39+'РСКШИ'!K39+'Жатай'!K39+'МАШ'!K39+'СУНЦ'!K39+'Абый'!K39+'Алдан'!K39+'Аллаих'!K39+'Амга'!K39+'Анабар'!K39+'Булун'!K39+'ВВилюй'!K39+'Вколым'!K39+'Вянск'!K39+'Вилюй'!K39+'Горн'!K39+'Жиг'!K39+'Кобяй'!K39+'Ленск'!K39+'М_К'!K39+'Мирн'!K39+'Момма'!K39+'Нам'!K39+'Нерюнг'!K39+'Нколым'!K39+'Нюрб'!K39+'Оймяк'!K39+'Олекм'!K39+'Оленек'!K39+'СрКол'!K39+'Сунт'!K39+'Татта'!K39+'Томп'!K39+'У-Алд'!K39+'У-Май'!K39+'У-Янск'!K39+'Хангал'!K39+'Чурапч'!K39+'Э_Б'!K39+'Якутск'!K39</f>
        <v>0</v>
      </c>
      <c r="L39" s="18">
        <f>'РЛИ'!L39+'ЯКШИ'!L39+'ВВРЛИ'!L39+'РСКШИ'!L39+'Жатай'!L39+'МАШ'!L39+'СУНЦ'!L39+'Абый'!L39+'Алдан'!L39+'Аллаих'!L39+'Амга'!L39+'Анабар'!L39+'Булун'!L39+'ВВилюй'!L39+'Вколым'!L39+'Вянск'!L39+'Вилюй'!L39+'Горн'!L39+'Жиг'!L39+'Кобяй'!L39+'Ленск'!L39+'М_К'!L39+'Мирн'!L39+'Момма'!L39+'Нам'!L39+'Нерюнг'!L39+'Нколым'!L39+'Нюрб'!L39+'Оймяк'!L39+'Олекм'!L39+'Оленек'!L39+'СрКол'!L39+'Сунт'!L39+'Татта'!L39+'Томп'!L39+'У-Алд'!L39+'У-Май'!L39+'У-Янск'!L39+'Хангал'!L39+'Чурапч'!L39+'Э_Б'!L39+'Якутск'!L39</f>
        <v>1</v>
      </c>
      <c r="M39" s="18">
        <f>'РЛИ'!M39+'ЯКШИ'!M39+'ВВРЛИ'!M39+'РСКШИ'!M39+'Жатай'!M39+'МАШ'!M39+'СУНЦ'!M39+'Абый'!M39+'Алдан'!M39+'Аллаих'!M39+'Амга'!M39+'Анабар'!M39+'Булун'!M39+'ВВилюй'!M39+'Вколым'!M39+'Вянск'!M39+'Вилюй'!M39+'Горн'!M39+'Жиг'!M39+'Кобяй'!M39+'Ленск'!M39+'М_К'!M39+'Мирн'!M39+'Момма'!M39+'Нам'!M39+'Нерюнг'!M39+'Нколым'!M39+'Нюрб'!M39+'Оймяк'!M39+'Олекм'!M39+'Оленек'!M39+'СрКол'!M39+'Сунт'!M39+'Татта'!M39+'Томп'!M39+'У-Алд'!M39+'У-Май'!M39+'У-Янск'!M39+'Хангал'!M39+'Чурапч'!M39+'Э_Б'!M39+'Якутск'!M39</f>
        <v>2</v>
      </c>
      <c r="N39" s="18">
        <f>'РЛИ'!N39+'ЯКШИ'!N39+'ВВРЛИ'!N39+'РСКШИ'!N39+'Жатай'!N39+'МАШ'!N39+'СУНЦ'!N39+'Абый'!N39+'Алдан'!N39+'Аллаих'!N39+'Амга'!N39+'Анабар'!N39+'Булун'!N39+'ВВилюй'!N39+'Вколым'!N39+'Вянск'!N39+'Вилюй'!N39+'Горн'!N39+'Жиг'!N39+'Кобяй'!N39+'Ленск'!N39+'М_К'!N39+'Мирн'!N39+'Момма'!N39+'Нам'!N39+'Нерюнг'!N39+'Нколым'!N39+'Нюрб'!N39+'Оймяк'!N39+'Олекм'!N39+'Оленек'!N39+'СрКол'!N39+'Сунт'!N39+'Татта'!N39+'Томп'!N39+'У-Алд'!N39+'У-Май'!N39+'У-Янск'!N39+'Хангал'!N39+'Чурапч'!N39+'Э_Б'!N39+'Якутск'!N39</f>
        <v>9</v>
      </c>
      <c r="O39" s="25"/>
      <c r="P39" s="57">
        <f t="shared" si="1"/>
        <v>9</v>
      </c>
      <c r="Q39" s="26">
        <f t="shared" si="2"/>
        <v>5</v>
      </c>
      <c r="R39" s="26">
        <f t="shared" si="3"/>
        <v>4</v>
      </c>
    </row>
    <row r="40" ht="15.75" customHeight="1">
      <c r="A40" s="17">
        <v>12.0</v>
      </c>
      <c r="B40" s="18" t="s">
        <v>21</v>
      </c>
      <c r="C40" s="18">
        <f>'РЛИ'!C40+'ЯКШИ'!C40+'ВВРЛИ'!C40+'РСКШИ'!C40+'Жатай'!C40+'МАШ'!C40+'СУНЦ'!C40+'Абый'!C40+'Алдан'!C40+'Аллаих'!C40+'Амга'!C40+'Анабар'!C40+'Булун'!C40+'ВВилюй'!C40+'Вколым'!C40+'Вянск'!C40+'Вилюй'!C40+'Горн'!C40+'Жиг'!C40+'Кобяй'!C40+'Ленск'!C40+'М_К'!C40+'Мирн'!C40+'Момма'!C40+'Нам'!C40+'Нерюнг'!C40+'Нколым'!C40+'Нюрб'!C40+'Оймяк'!C40+'Олекм'!C40+'Оленек'!C40+'СрКол'!C40+'Сунт'!C40+'Татта'!C40+'Томп'!C40+'У-Алд'!C40+'У-Май'!C40+'У-Янск'!C40+'Хангал'!C40+'Чурапч'!C40+'Э_Б'!C40+'Якутск'!C40</f>
        <v>0</v>
      </c>
      <c r="D40" s="18">
        <f>'РЛИ'!D40+'ЯКШИ'!D40+'ВВРЛИ'!D40+'РСКШИ'!D40+'Жатай'!D40+'МАШ'!D40+'СУНЦ'!D40+'Абый'!D40+'Алдан'!D40+'Аллаих'!D40+'Амга'!D40+'Анабар'!D40+'Булун'!D40+'ВВилюй'!D40+'Вколым'!D40+'Вянск'!D40+'Вилюй'!D40+'Горн'!D40+'Жиг'!D40+'Кобяй'!D40+'Ленск'!D40+'М_К'!D40+'Мирн'!D40+'Момма'!D40+'Нам'!D40+'Нерюнг'!D40+'Нколым'!D40+'Нюрб'!D40+'Оймяк'!D40+'Олекм'!D40+'Оленек'!D40+'СрКол'!D40+'Сунт'!D40+'Татта'!D40+'Томп'!D40+'У-Алд'!D40+'У-Май'!D40+'У-Янск'!D40+'Хангал'!D40+'Чурапч'!D40+'Э_Б'!D40+'Якутск'!D40</f>
        <v>1</v>
      </c>
      <c r="E40" s="18">
        <f>'РЛИ'!E40+'ЯКШИ'!E40+'ВВРЛИ'!E40+'РСКШИ'!E40+'Жатай'!E40+'МАШ'!E40+'СУНЦ'!E40+'Абый'!E40+'Алдан'!E40+'Аллаих'!E40+'Амга'!E40+'Анабар'!E40+'Булун'!E40+'ВВилюй'!E40+'Вколым'!E40+'Вянск'!E40+'Вилюй'!E40+'Горн'!E40+'Жиг'!E40+'Кобяй'!E40+'Ленск'!E40+'М_К'!E40+'Мирн'!E40+'Момма'!E40+'Нам'!E40+'Нерюнг'!E40+'Нколым'!E40+'Нюрб'!E40+'Оймяк'!E40+'Олекм'!E40+'Оленек'!E40+'СрКол'!E40+'Сунт'!E40+'Татта'!E40+'Томп'!E40+'У-Алд'!E40+'У-Май'!E40+'У-Янск'!E40+'Хангал'!E40+'Чурапч'!E40+'Э_Б'!E40+'Якутск'!E40</f>
        <v>384</v>
      </c>
      <c r="F40" s="18">
        <f>'РЛИ'!F40+'ЯКШИ'!F40+'ВВРЛИ'!F40+'РСКШИ'!F40+'Жатай'!F40+'МАШ'!F40+'СУНЦ'!F40+'Абый'!F40+'Алдан'!F40+'Аллаих'!F40+'Амга'!F40+'Анабар'!F40+'Булун'!F40+'ВВилюй'!F40+'Вколым'!F40+'Вянск'!F40+'Вилюй'!F40+'Горн'!F40+'Жиг'!F40+'Кобяй'!F40+'Ленск'!F40+'М_К'!F40+'Мирн'!F40+'Момма'!F40+'Нам'!F40+'Нерюнг'!F40+'Нколым'!F40+'Нюрб'!F40+'Оймяк'!F40+'Олекм'!F40+'Оленек'!F40+'СрКол'!F40+'Сунт'!F40+'Татта'!F40+'Томп'!F40+'У-Алд'!F40+'У-Май'!F40+'У-Янск'!F40+'Хангал'!F40+'Чурапч'!F40+'Э_Б'!F40+'Якутск'!F40</f>
        <v>443</v>
      </c>
      <c r="G40" s="18">
        <f>'РЛИ'!G40+'ЯКШИ'!G40+'ВВРЛИ'!G40+'РСКШИ'!G40+'Жатай'!G40+'МАШ'!G40+'СУНЦ'!G40+'Абый'!G40+'Алдан'!G40+'Аллаих'!G40+'Амга'!G40+'Анабар'!G40+'Булун'!G40+'ВВилюй'!G40+'Вколым'!G40+'Вянск'!G40+'Вилюй'!G40+'Горн'!G40+'Жиг'!G40+'Кобяй'!G40+'Ленск'!G40+'М_К'!G40+'Мирн'!G40+'Момма'!G40+'Нам'!G40+'Нерюнг'!G40+'Нколым'!G40+'Нюрб'!G40+'Оймяк'!G40+'Олекм'!G40+'Оленек'!G40+'СрКол'!G40+'Сунт'!G40+'Татта'!G40+'Томп'!G40+'У-Алд'!G40+'У-Май'!G40+'У-Янск'!G40+'Хангал'!G40+'Чурапч'!G40+'Э_Б'!G40+'Якутск'!G40</f>
        <v>443</v>
      </c>
      <c r="H40" s="18">
        <f>'РЛИ'!H40+'ЯКШИ'!H40+'ВВРЛИ'!H40+'РСКШИ'!H40+'Жатай'!H40+'МАШ'!H40+'СУНЦ'!H40+'Абый'!H40+'Алдан'!H40+'Аллаих'!H40+'Амга'!H40+'Анабар'!H40+'Булун'!H40+'ВВилюй'!H40+'Вколым'!H40+'Вянск'!H40+'Вилюй'!H40+'Горн'!H40+'Жиг'!H40+'Кобяй'!H40+'Ленск'!H40+'М_К'!H40+'Мирн'!H40+'Момма'!H40+'Нам'!H40+'Нерюнг'!H40+'Нколым'!H40+'Нюрб'!H40+'Оймяк'!H40+'Олекм'!H40+'Оленек'!H40+'СрКол'!H40+'Сунт'!H40+'Татта'!H40+'Томп'!H40+'У-Алд'!H40+'У-Май'!H40+'У-Янск'!H40+'Хангал'!H40+'Чурапч'!H40+'Э_Б'!H40+'Якутск'!H40</f>
        <v>75</v>
      </c>
      <c r="I40" s="18">
        <f>'РЛИ'!I40+'ЯКШИ'!I40+'ВВРЛИ'!I40+'РСКШИ'!I40+'Жатай'!I40+'МАШ'!I40+'СУНЦ'!I40+'Абый'!I40+'Алдан'!I40+'Аллаих'!I40+'Амга'!I40+'Анабар'!I40+'Булун'!I40+'ВВилюй'!I40+'Вколым'!I40+'Вянск'!I40+'Вилюй'!I40+'Горн'!I40+'Жиг'!I40+'Кобяй'!I40+'Ленск'!I40+'М_К'!I40+'Мирн'!I40+'Момма'!I40+'Нам'!I40+'Нерюнг'!I40+'Нколым'!I40+'Нюрб'!I40+'Оймяк'!I40+'Олекм'!I40+'Оленек'!I40+'СрКол'!I40+'Сунт'!I40+'Татта'!I40+'Томп'!I40+'У-Алд'!I40+'У-Май'!I40+'У-Янск'!I40+'Хангал'!I40+'Чурапч'!I40+'Э_Б'!I40+'Якутск'!I40</f>
        <v>155</v>
      </c>
      <c r="J40" s="18">
        <f>'РЛИ'!J40+'ЯКШИ'!J40+'ВВРЛИ'!J40+'РСКШИ'!J40+'Жатай'!J40+'МАШ'!J40+'СУНЦ'!J40+'Абый'!J40+'Алдан'!J40+'Аллаих'!J40+'Амга'!J40+'Анабар'!J40+'Булун'!J40+'ВВилюй'!J40+'Вколым'!J40+'Вянск'!J40+'Вилюй'!J40+'Горн'!J40+'Жиг'!J40+'Кобяй'!J40+'Ленск'!J40+'М_К'!J40+'Мирн'!J40+'Момма'!J40+'Нам'!J40+'Нерюнг'!J40+'Нколым'!J40+'Нюрб'!J40+'Оймяк'!J40+'Олекм'!J40+'Оленек'!J40+'СрКол'!J40+'Сунт'!J40+'Татта'!J40+'Томп'!J40+'У-Алд'!J40+'У-Май'!J40+'У-Янск'!J40+'Хангал'!J40+'Чурапч'!J40+'Э_Б'!J40+'Якутск'!J40</f>
        <v>342</v>
      </c>
      <c r="K40" s="18">
        <f>'РЛИ'!K40+'ЯКШИ'!K40+'ВВРЛИ'!K40+'РСКШИ'!K40+'Жатай'!K40+'МАШ'!K40+'СУНЦ'!K40+'Абый'!K40+'Алдан'!K40+'Аллаих'!K40+'Амга'!K40+'Анабар'!K40+'Булун'!K40+'ВВилюй'!K40+'Вколым'!K40+'Вянск'!K40+'Вилюй'!K40+'Горн'!K40+'Жиг'!K40+'Кобяй'!K40+'Ленск'!K40+'М_К'!K40+'Мирн'!K40+'Момма'!K40+'Нам'!K40+'Нерюнг'!K40+'Нколым'!K40+'Нюрб'!K40+'Оймяк'!K40+'Олекм'!K40+'Оленек'!K40+'СрКол'!K40+'Сунт'!K40+'Татта'!K40+'Томп'!K40+'У-Алд'!K40+'У-Май'!K40+'У-Янск'!K40+'Хангал'!K40+'Чурапч'!K40+'Э_Б'!K40+'Якутск'!K40</f>
        <v>386</v>
      </c>
      <c r="L40" s="18">
        <f>'РЛИ'!L40+'ЯКШИ'!L40+'ВВРЛИ'!L40+'РСКШИ'!L40+'Жатай'!L40+'МАШ'!L40+'СУНЦ'!L40+'Абый'!L40+'Алдан'!L40+'Аллаих'!L40+'Амга'!L40+'Анабар'!L40+'Булун'!L40+'ВВилюй'!L40+'Вколым'!L40+'Вянск'!L40+'Вилюй'!L40+'Горн'!L40+'Жиг'!L40+'Кобяй'!L40+'Ленск'!L40+'М_К'!L40+'Мирн'!L40+'Момма'!L40+'Нам'!L40+'Нерюнг'!L40+'Нколым'!L40+'Нюрб'!L40+'Оймяк'!L40+'Олекм'!L40+'Оленек'!L40+'СрКол'!L40+'Сунт'!L40+'Татта'!L40+'Томп'!L40+'У-Алд'!L40+'У-Май'!L40+'У-Янск'!L40+'Хангал'!L40+'Чурапч'!L40+'Э_Б'!L40+'Якутск'!L40</f>
        <v>48</v>
      </c>
      <c r="M40" s="18">
        <f>'РЛИ'!M40+'ЯКШИ'!M40+'ВВРЛИ'!M40+'РСКШИ'!M40+'Жатай'!M40+'МАШ'!M40+'СУНЦ'!M40+'Абый'!M40+'Алдан'!M40+'Аллаих'!M40+'Амга'!M40+'Анабар'!M40+'Булун'!M40+'ВВилюй'!M40+'Вколым'!M40+'Вянск'!M40+'Вилюй'!M40+'Горн'!M40+'Жиг'!M40+'Кобяй'!M40+'Ленск'!M40+'М_К'!M40+'Мирн'!M40+'Момма'!M40+'Нам'!M40+'Нерюнг'!M40+'Нколым'!M40+'Нюрб'!M40+'Оймяк'!M40+'Олекм'!M40+'Оленек'!M40+'СрКол'!M40+'Сунт'!M40+'Татта'!M40+'Томп'!M40+'У-Алд'!M40+'У-Май'!M40+'У-Янск'!M40+'Хангал'!M40+'Чурапч'!M40+'Э_Б'!M40+'Якутск'!M40</f>
        <v>83</v>
      </c>
      <c r="N40" s="18">
        <f>'РЛИ'!N40+'ЯКШИ'!N40+'ВВРЛИ'!N40+'РСКШИ'!N40+'Жатай'!N40+'МАШ'!N40+'СУНЦ'!N40+'Абый'!N40+'Алдан'!N40+'Аллаих'!N40+'Амга'!N40+'Анабар'!N40+'Булун'!N40+'ВВилюй'!N40+'Вколым'!N40+'Вянск'!N40+'Вилюй'!N40+'Горн'!N40+'Жиг'!N40+'Кобяй'!N40+'Ленск'!N40+'М_К'!N40+'Мирн'!N40+'Момма'!N40+'Нам'!N40+'Нерюнг'!N40+'Нколым'!N40+'Нюрб'!N40+'Оймяк'!N40+'Олекм'!N40+'Оленек'!N40+'СрКол'!N40+'Сунт'!N40+'Татта'!N40+'Томп'!N40+'У-Алд'!N40+'У-Май'!N40+'У-Янск'!N40+'Хангал'!N40+'Чурапч'!N40+'Э_Б'!N40+'Якутск'!N40</f>
        <v>1999</v>
      </c>
      <c r="O40" s="25"/>
      <c r="P40" s="57">
        <f t="shared" si="1"/>
        <v>1999</v>
      </c>
      <c r="Q40" s="26">
        <f t="shared" si="2"/>
        <v>1271</v>
      </c>
      <c r="R40" s="26">
        <f t="shared" si="3"/>
        <v>728</v>
      </c>
    </row>
    <row r="41" ht="15.75" customHeight="1">
      <c r="A41" s="17">
        <v>13.0</v>
      </c>
      <c r="B41" s="18" t="s">
        <v>22</v>
      </c>
      <c r="C41" s="18">
        <f>'РЛИ'!C41+'ЯКШИ'!C41+'ВВРЛИ'!C41+'РСКШИ'!C41+'Жатай'!C41+'МАШ'!C41+'СУНЦ'!C41+'Абый'!C41+'Алдан'!C41+'Аллаих'!C41+'Амга'!C41+'Анабар'!C41+'Булун'!C41+'ВВилюй'!C41+'Вколым'!C41+'Вянск'!C41+'Вилюй'!C41+'Горн'!C41+'Жиг'!C41+'Кобяй'!C41+'Ленск'!C41+'М_К'!C41+'Мирн'!C41+'Момма'!C41+'Нам'!C41+'Нерюнг'!C41+'Нколым'!C41+'Нюрб'!C41+'Оймяк'!C41+'Олекм'!C41+'Оленек'!C41+'СрКол'!C41+'Сунт'!C41+'Татта'!C41+'Томп'!C41+'У-Алд'!C41+'У-Май'!C41+'У-Янск'!C41+'Хангал'!C41+'Чурапч'!C41+'Э_Б'!C41+'Якутск'!C41</f>
        <v>0</v>
      </c>
      <c r="D41" s="18">
        <f>'РЛИ'!D41+'ЯКШИ'!D41+'ВВРЛИ'!D41+'РСКШИ'!D41+'Жатай'!D41+'МАШ'!D41+'СУНЦ'!D41+'Абый'!D41+'Алдан'!D41+'Аллаих'!D41+'Амга'!D41+'Анабар'!D41+'Булун'!D41+'ВВилюй'!D41+'Вколым'!D41+'Вянск'!D41+'Вилюй'!D41+'Горн'!D41+'Жиг'!D41+'Кобяй'!D41+'Ленск'!D41+'М_К'!D41+'Мирн'!D41+'Момма'!D41+'Нам'!D41+'Нерюнг'!D41+'Нколым'!D41+'Нюрб'!D41+'Оймяк'!D41+'Олекм'!D41+'Оленек'!D41+'СрКол'!D41+'Сунт'!D41+'Татта'!D41+'Томп'!D41+'У-Алд'!D41+'У-Май'!D41+'У-Янск'!D41+'Хангал'!D41+'Чурапч'!D41+'Э_Б'!D41+'Якутск'!D41</f>
        <v>0</v>
      </c>
      <c r="E41" s="18">
        <f>'РЛИ'!E41+'ЯКШИ'!E41+'ВВРЛИ'!E41+'РСКШИ'!E41+'Жатай'!E41+'МАШ'!E41+'СУНЦ'!E41+'Абый'!E41+'Алдан'!E41+'Аллаих'!E41+'Амга'!E41+'Анабар'!E41+'Булун'!E41+'ВВилюй'!E41+'Вколым'!E41+'Вянск'!E41+'Вилюй'!E41+'Горн'!E41+'Жиг'!E41+'Кобяй'!E41+'Ленск'!E41+'М_К'!E41+'Мирн'!E41+'Момма'!E41+'Нам'!E41+'Нерюнг'!E41+'Нколым'!E41+'Нюрб'!E41+'Оймяк'!E41+'Олекм'!E41+'Оленек'!E41+'СрКол'!E41+'Сунт'!E41+'Татта'!E41+'Томп'!E41+'У-Алд'!E41+'У-Май'!E41+'У-Янск'!E41+'Хангал'!E41+'Чурапч'!E41+'Э_Б'!E41+'Якутск'!E41</f>
        <v>82</v>
      </c>
      <c r="F41" s="18">
        <f>'РЛИ'!F41+'ЯКШИ'!F41+'ВВРЛИ'!F41+'РСКШИ'!F41+'Жатай'!F41+'МАШ'!F41+'СУНЦ'!F41+'Абый'!F41+'Алдан'!F41+'Аллаих'!F41+'Амга'!F41+'Анабар'!F41+'Булун'!F41+'ВВилюй'!F41+'Вколым'!F41+'Вянск'!F41+'Вилюй'!F41+'Горн'!F41+'Жиг'!F41+'Кобяй'!F41+'Ленск'!F41+'М_К'!F41+'Мирн'!F41+'Момма'!F41+'Нам'!F41+'Нерюнг'!F41+'Нколым'!F41+'Нюрб'!F41+'Оймяк'!F41+'Олекм'!F41+'Оленек'!F41+'СрКол'!F41+'Сунт'!F41+'Татта'!F41+'Томп'!F41+'У-Алд'!F41+'У-Май'!F41+'У-Янск'!F41+'Хангал'!F41+'Чурапч'!F41+'Э_Б'!F41+'Якутск'!F41</f>
        <v>239</v>
      </c>
      <c r="G41" s="18">
        <f>'РЛИ'!G41+'ЯКШИ'!G41+'ВВРЛИ'!G41+'РСКШИ'!G41+'Жатай'!G41+'МАШ'!G41+'СУНЦ'!G41+'Абый'!G41+'Алдан'!G41+'Аллаих'!G41+'Амга'!G41+'Анабар'!G41+'Булун'!G41+'ВВилюй'!G41+'Вколым'!G41+'Вянск'!G41+'Вилюй'!G41+'Горн'!G41+'Жиг'!G41+'Кобяй'!G41+'Ленск'!G41+'М_К'!G41+'Мирн'!G41+'Момма'!G41+'Нам'!G41+'Нерюнг'!G41+'Нколым'!G41+'Нюрб'!G41+'Оймяк'!G41+'Олекм'!G41+'Оленек'!G41+'СрКол'!G41+'Сунт'!G41+'Татта'!G41+'Томп'!G41+'У-Алд'!G41+'У-Май'!G41+'У-Янск'!G41+'Хангал'!G41+'Чурапч'!G41+'Э_Б'!G41+'Якутск'!G41</f>
        <v>306</v>
      </c>
      <c r="H41" s="18">
        <f>'РЛИ'!H41+'ЯКШИ'!H41+'ВВРЛИ'!H41+'РСКШИ'!H41+'Жатай'!H41+'МАШ'!H41+'СУНЦ'!H41+'Абый'!H41+'Алдан'!H41+'Аллаих'!H41+'Амга'!H41+'Анабар'!H41+'Булун'!H41+'ВВилюй'!H41+'Вколым'!H41+'Вянск'!H41+'Вилюй'!H41+'Горн'!H41+'Жиг'!H41+'Кобяй'!H41+'Ленск'!H41+'М_К'!H41+'Мирн'!H41+'Момма'!H41+'Нам'!H41+'Нерюнг'!H41+'Нколым'!H41+'Нюрб'!H41+'Оймяк'!H41+'Олекм'!H41+'Оленек'!H41+'СрКол'!H41+'Сунт'!H41+'Татта'!H41+'Томп'!H41+'У-Алд'!H41+'У-Май'!H41+'У-Янск'!H41+'Хангал'!H41+'Чурапч'!H41+'Э_Б'!H41+'Якутск'!H41</f>
        <v>52</v>
      </c>
      <c r="I41" s="18">
        <f>'РЛИ'!I41+'ЯКШИ'!I41+'ВВРЛИ'!I41+'РСКШИ'!I41+'Жатай'!I41+'МАШ'!I41+'СУНЦ'!I41+'Абый'!I41+'Алдан'!I41+'Аллаих'!I41+'Амга'!I41+'Анабар'!I41+'Булун'!I41+'ВВилюй'!I41+'Вколым'!I41+'Вянск'!I41+'Вилюй'!I41+'Горн'!I41+'Жиг'!I41+'Кобяй'!I41+'Ленск'!I41+'М_К'!I41+'Мирн'!I41+'Момма'!I41+'Нам'!I41+'Нерюнг'!I41+'Нколым'!I41+'Нюрб'!I41+'Оймяк'!I41+'Олекм'!I41+'Оленек'!I41+'СрКол'!I41+'Сунт'!I41+'Татта'!I41+'Томп'!I41+'У-Алд'!I41+'У-Май'!I41+'У-Янск'!I41+'Хангал'!I41+'Чурапч'!I41+'Э_Б'!I41+'Якутск'!I41</f>
        <v>108</v>
      </c>
      <c r="J41" s="18">
        <f>'РЛИ'!J41+'ЯКШИ'!J41+'ВВРЛИ'!J41+'РСКШИ'!J41+'Жатай'!J41+'МАШ'!J41+'СУНЦ'!J41+'Абый'!J41+'Алдан'!J41+'Аллаих'!J41+'Амга'!J41+'Анабар'!J41+'Булун'!J41+'ВВилюй'!J41+'Вколым'!J41+'Вянск'!J41+'Вилюй'!J41+'Горн'!J41+'Жиг'!J41+'Кобяй'!J41+'Ленск'!J41+'М_К'!J41+'Мирн'!J41+'Момма'!J41+'Нам'!J41+'Нерюнг'!J41+'Нколым'!J41+'Нюрб'!J41+'Оймяк'!J41+'Олекм'!J41+'Оленек'!J41+'СрКол'!J41+'Сунт'!J41+'Татта'!J41+'Томп'!J41+'У-Алд'!J41+'У-Май'!J41+'У-Янск'!J41+'Хангал'!J41+'Чурапч'!J41+'Э_Б'!J41+'Якутск'!J41</f>
        <v>237</v>
      </c>
      <c r="K41" s="18">
        <f>'РЛИ'!K41+'ЯКШИ'!K41+'ВВРЛИ'!K41+'РСКШИ'!K41+'Жатай'!K41+'МАШ'!K41+'СУНЦ'!K41+'Абый'!K41+'Алдан'!K41+'Аллаих'!K41+'Амга'!K41+'Анабар'!K41+'Булун'!K41+'ВВилюй'!K41+'Вколым'!K41+'Вянск'!K41+'Вилюй'!K41+'Горн'!K41+'Жиг'!K41+'Кобяй'!K41+'Ленск'!K41+'М_К'!K41+'Мирн'!K41+'Момма'!K41+'Нам'!K41+'Нерюнг'!K41+'Нколым'!K41+'Нюрб'!K41+'Оймяк'!K41+'Олекм'!K41+'Оленек'!K41+'СрКол'!K41+'Сунт'!K41+'Татта'!K41+'Томп'!K41+'У-Алд'!K41+'У-Май'!K41+'У-Янск'!K41+'Хангал'!K41+'Чурапч'!K41+'Э_Б'!K41+'Якутск'!K41</f>
        <v>263</v>
      </c>
      <c r="L41" s="18">
        <f>'РЛИ'!L41+'ЯКШИ'!L41+'ВВРЛИ'!L41+'РСКШИ'!L41+'Жатай'!L41+'МАШ'!L41+'СУНЦ'!L41+'Абый'!L41+'Алдан'!L41+'Аллаих'!L41+'Амга'!L41+'Анабар'!L41+'Булун'!L41+'ВВилюй'!L41+'Вколым'!L41+'Вянск'!L41+'Вилюй'!L41+'Горн'!L41+'Жиг'!L41+'Кобяй'!L41+'Ленск'!L41+'М_К'!L41+'Мирн'!L41+'Момма'!L41+'Нам'!L41+'Нерюнг'!L41+'Нколым'!L41+'Нюрб'!L41+'Оймяк'!L41+'Олекм'!L41+'Оленек'!L41+'СрКол'!L41+'Сунт'!L41+'Татта'!L41+'Томп'!L41+'У-Алд'!L41+'У-Май'!L41+'У-Янск'!L41+'Хангал'!L41+'Чурапч'!L41+'Э_Б'!L41+'Якутск'!L41</f>
        <v>35</v>
      </c>
      <c r="M41" s="18">
        <f>'РЛИ'!M41+'ЯКШИ'!M41+'ВВРЛИ'!M41+'РСКШИ'!M41+'Жатай'!M41+'МАШ'!M41+'СУНЦ'!M41+'Абый'!M41+'Алдан'!M41+'Аллаих'!M41+'Амга'!M41+'Анабар'!M41+'Булун'!M41+'ВВилюй'!M41+'Вколым'!M41+'Вянск'!M41+'Вилюй'!M41+'Горн'!M41+'Жиг'!M41+'Кобяй'!M41+'Ленск'!M41+'М_К'!M41+'Мирн'!M41+'Момма'!M41+'Нам'!M41+'Нерюнг'!M41+'Нколым'!M41+'Нюрб'!M41+'Оймяк'!M41+'Олекм'!M41+'Оленек'!M41+'СрКол'!M41+'Сунт'!M41+'Татта'!M41+'Томп'!M41+'У-Алд'!M41+'У-Май'!M41+'У-Янск'!M41+'Хангал'!M41+'Чурапч'!M41+'Э_Б'!M41+'Якутск'!M41</f>
        <v>75</v>
      </c>
      <c r="N41" s="18">
        <f>'РЛИ'!N41+'ЯКШИ'!N41+'ВВРЛИ'!N41+'РСКШИ'!N41+'Жатай'!N41+'МАШ'!N41+'СУНЦ'!N41+'Абый'!N41+'Алдан'!N41+'Аллаих'!N41+'Амга'!N41+'Анабар'!N41+'Булун'!N41+'ВВилюй'!N41+'Вколым'!N41+'Вянск'!N41+'Вилюй'!N41+'Горн'!N41+'Жиг'!N41+'Кобяй'!N41+'Ленск'!N41+'М_К'!N41+'Мирн'!N41+'Момма'!N41+'Нам'!N41+'Нерюнг'!N41+'Нколым'!N41+'Нюрб'!N41+'Оймяк'!N41+'Олекм'!N41+'Оленек'!N41+'СрКол'!N41+'Сунт'!N41+'Татта'!N41+'Томп'!N41+'У-Алд'!N41+'У-Май'!N41+'У-Янск'!N41+'Хангал'!N41+'Чурапч'!N41+'Э_Б'!N41+'Якутск'!N41</f>
        <v>1127</v>
      </c>
      <c r="O41" s="25"/>
      <c r="P41" s="57">
        <f t="shared" si="1"/>
        <v>1127</v>
      </c>
      <c r="Q41" s="26">
        <f t="shared" si="2"/>
        <v>627</v>
      </c>
      <c r="R41" s="26">
        <f t="shared" si="3"/>
        <v>500</v>
      </c>
    </row>
    <row r="42" ht="15.75" customHeight="1">
      <c r="A42" s="17">
        <v>14.0</v>
      </c>
      <c r="B42" s="18" t="s">
        <v>23</v>
      </c>
      <c r="C42" s="18">
        <f>'РЛИ'!C42+'ЯКШИ'!C42+'ВВРЛИ'!C42+'РСКШИ'!C42+'Жатай'!C42+'МАШ'!C42+'СУНЦ'!C42+'Абый'!C42+'Алдан'!C42+'Аллаих'!C42+'Амга'!C42+'Анабар'!C42+'Булун'!C42+'ВВилюй'!C42+'Вколым'!C42+'Вянск'!C42+'Вилюй'!C42+'Горн'!C42+'Жиг'!C42+'Кобяй'!C42+'Ленск'!C42+'М_К'!C42+'Мирн'!C42+'Момма'!C42+'Нам'!C42+'Нерюнг'!C42+'Нколым'!C42+'Нюрб'!C42+'Оймяк'!C42+'Олекм'!C42+'Оленек'!C42+'СрКол'!C42+'Сунт'!C42+'Татта'!C42+'Томп'!C42+'У-Алд'!C42+'У-Май'!C42+'У-Янск'!C42+'Хангал'!C42+'Чурапч'!C42+'Э_Б'!C42+'Якутск'!C42</f>
        <v>0</v>
      </c>
      <c r="D42" s="18">
        <f>'РЛИ'!D42+'ЯКШИ'!D42+'ВВРЛИ'!D42+'РСКШИ'!D42+'Жатай'!D42+'МАШ'!D42+'СУНЦ'!D42+'Абый'!D42+'Алдан'!D42+'Аллаих'!D42+'Амга'!D42+'Анабар'!D42+'Булун'!D42+'ВВилюй'!D42+'Вколым'!D42+'Вянск'!D42+'Вилюй'!D42+'Горн'!D42+'Жиг'!D42+'Кобяй'!D42+'Ленск'!D42+'М_К'!D42+'Мирн'!D42+'Момма'!D42+'Нам'!D42+'Нерюнг'!D42+'Нколым'!D42+'Нюрб'!D42+'Оймяк'!D42+'Олекм'!D42+'Оленек'!D42+'СрКол'!D42+'Сунт'!D42+'Татта'!D42+'Томп'!D42+'У-Алд'!D42+'У-Май'!D42+'У-Янск'!D42+'Хангал'!D42+'Чурапч'!D42+'Э_Б'!D42+'Якутск'!D42</f>
        <v>0</v>
      </c>
      <c r="E42" s="18">
        <f>'РЛИ'!E42+'ЯКШИ'!E42+'ВВРЛИ'!E42+'РСКШИ'!E42+'Жатай'!E42+'МАШ'!E42+'СУНЦ'!E42+'Абый'!E42+'Алдан'!E42+'Аллаих'!E42+'Амга'!E42+'Анабар'!E42+'Булун'!E42+'ВВилюй'!E42+'Вколым'!E42+'Вянск'!E42+'Вилюй'!E42+'Горн'!E42+'Жиг'!E42+'Кобяй'!E42+'Ленск'!E42+'М_К'!E42+'Мирн'!E42+'Момма'!E42+'Нам'!E42+'Нерюнг'!E42+'Нколым'!E42+'Нюрб'!E42+'Оймяк'!E42+'Олекм'!E42+'Оленек'!E42+'СрКол'!E42+'Сунт'!E42+'Татта'!E42+'Томп'!E42+'У-Алд'!E42+'У-Май'!E42+'У-Янск'!E42+'Хангал'!E42+'Чурапч'!E42+'Э_Б'!E42+'Якутск'!E42</f>
        <v>14</v>
      </c>
      <c r="F42" s="18">
        <f>'РЛИ'!F42+'ЯКШИ'!F42+'ВВРЛИ'!F42+'РСКШИ'!F42+'Жатай'!F42+'МАШ'!F42+'СУНЦ'!F42+'Абый'!F42+'Алдан'!F42+'Аллаих'!F42+'Амга'!F42+'Анабар'!F42+'Булун'!F42+'ВВилюй'!F42+'Вколым'!F42+'Вянск'!F42+'Вилюй'!F42+'Горн'!F42+'Жиг'!F42+'Кобяй'!F42+'Ленск'!F42+'М_К'!F42+'Мирн'!F42+'Момма'!F42+'Нам'!F42+'Нерюнг'!F42+'Нколым'!F42+'Нюрб'!F42+'Оймяк'!F42+'Олекм'!F42+'Оленек'!F42+'СрКол'!F42+'Сунт'!F42+'Татта'!F42+'Томп'!F42+'У-Алд'!F42+'У-Май'!F42+'У-Янск'!F42+'Хангал'!F42+'Чурапч'!F42+'Э_Б'!F42+'Якутск'!F42</f>
        <v>32</v>
      </c>
      <c r="G42" s="18">
        <f>'РЛИ'!G42+'ЯКШИ'!G42+'ВВРЛИ'!G42+'РСКШИ'!G42+'Жатай'!G42+'МАШ'!G42+'СУНЦ'!G42+'Абый'!G42+'Алдан'!G42+'Аллаих'!G42+'Амга'!G42+'Анабар'!G42+'Булун'!G42+'ВВилюй'!G42+'Вколым'!G42+'Вянск'!G42+'Вилюй'!G42+'Горн'!G42+'Жиг'!G42+'Кобяй'!G42+'Ленск'!G42+'М_К'!G42+'Мирн'!G42+'Момма'!G42+'Нам'!G42+'Нерюнг'!G42+'Нколым'!G42+'Нюрб'!G42+'Оймяк'!G42+'Олекм'!G42+'Оленек'!G42+'СрКол'!G42+'Сунт'!G42+'Татта'!G42+'Томп'!G42+'У-Алд'!G42+'У-Май'!G42+'У-Янск'!G42+'Хангал'!G42+'Чурапч'!G42+'Э_Б'!G42+'Якутск'!G42</f>
        <v>180</v>
      </c>
      <c r="H42" s="18">
        <f>'РЛИ'!H42+'ЯКШИ'!H42+'ВВРЛИ'!H42+'РСКШИ'!H42+'Жатай'!H42+'МАШ'!H42+'СУНЦ'!H42+'Абый'!H42+'Алдан'!H42+'Аллаих'!H42+'Амга'!H42+'Анабар'!H42+'Булун'!H42+'ВВилюй'!H42+'Вколым'!H42+'Вянск'!H42+'Вилюй'!H42+'Горн'!H42+'Жиг'!H42+'Кобяй'!H42+'Ленск'!H42+'М_К'!H42+'Мирн'!H42+'Момма'!H42+'Нам'!H42+'Нерюнг'!H42+'Нколым'!H42+'Нюрб'!H42+'Оймяк'!H42+'Олекм'!H42+'Оленек'!H42+'СрКол'!H42+'Сунт'!H42+'Татта'!H42+'Томп'!H42+'У-Алд'!H42+'У-Май'!H42+'У-Янск'!H42+'Хангал'!H42+'Чурапч'!H42+'Э_Б'!H42+'Якутск'!H42</f>
        <v>18</v>
      </c>
      <c r="I42" s="18">
        <f>'РЛИ'!I42+'ЯКШИ'!I42+'ВВРЛИ'!I42+'РСКШИ'!I42+'Жатай'!I42+'МАШ'!I42+'СУНЦ'!I42+'Абый'!I42+'Алдан'!I42+'Аллаих'!I42+'Амга'!I42+'Анабар'!I42+'Булун'!I42+'ВВилюй'!I42+'Вколым'!I42+'Вянск'!I42+'Вилюй'!I42+'Горн'!I42+'Жиг'!I42+'Кобяй'!I42+'Ленск'!I42+'М_К'!I42+'Мирн'!I42+'Момма'!I42+'Нам'!I42+'Нерюнг'!I42+'Нколым'!I42+'Нюрб'!I42+'Оймяк'!I42+'Олекм'!I42+'Оленек'!I42+'СрКол'!I42+'Сунт'!I42+'Татта'!I42+'Томп'!I42+'У-Алд'!I42+'У-Май'!I42+'У-Янск'!I42+'Хангал'!I42+'Чурапч'!I42+'Э_Б'!I42+'Якутск'!I42</f>
        <v>41</v>
      </c>
      <c r="J42" s="18">
        <f>'РЛИ'!J42+'ЯКШИ'!J42+'ВВРЛИ'!J42+'РСКШИ'!J42+'Жатай'!J42+'МАШ'!J42+'СУНЦ'!J42+'Абый'!J42+'Алдан'!J42+'Аллаих'!J42+'Амга'!J42+'Анабар'!J42+'Булун'!J42+'ВВилюй'!J42+'Вколым'!J42+'Вянск'!J42+'Вилюй'!J42+'Горн'!J42+'Жиг'!J42+'Кобяй'!J42+'Ленск'!J42+'М_К'!J42+'Мирн'!J42+'Момма'!J42+'Нам'!J42+'Нерюнг'!J42+'Нколым'!J42+'Нюрб'!J42+'Оймяк'!J42+'Олекм'!J42+'Оленек'!J42+'СрКол'!J42+'Сунт'!J42+'Татта'!J42+'Томп'!J42+'У-Алд'!J42+'У-Май'!J42+'У-Янск'!J42+'Хангал'!J42+'Чурапч'!J42+'Э_Б'!J42+'Якутск'!J42</f>
        <v>205</v>
      </c>
      <c r="K42" s="18">
        <f>'РЛИ'!K42+'ЯКШИ'!K42+'ВВРЛИ'!K42+'РСКШИ'!K42+'Жатай'!K42+'МАШ'!K42+'СУНЦ'!K42+'Абый'!K42+'Алдан'!K42+'Аллаих'!K42+'Амга'!K42+'Анабар'!K42+'Булун'!K42+'ВВилюй'!K42+'Вколым'!K42+'Вянск'!K42+'Вилюй'!K42+'Горн'!K42+'Жиг'!K42+'Кобяй'!K42+'Ленск'!K42+'М_К'!K42+'Мирн'!K42+'Момма'!K42+'Нам'!K42+'Нерюнг'!K42+'Нколым'!K42+'Нюрб'!K42+'Оймяк'!K42+'Олекм'!K42+'Оленек'!K42+'СрКол'!K42+'Сунт'!K42+'Татта'!K42+'Томп'!K42+'У-Алд'!K42+'У-Май'!K42+'У-Янск'!K42+'Хангал'!K42+'Чурапч'!K42+'Э_Б'!K42+'Якутск'!K42</f>
        <v>231</v>
      </c>
      <c r="L42" s="18">
        <f>'РЛИ'!L42+'ЯКШИ'!L42+'ВВРЛИ'!L42+'РСКШИ'!L42+'Жатай'!L42+'МАШ'!L42+'СУНЦ'!L42+'Абый'!L42+'Алдан'!L42+'Аллаих'!L42+'Амга'!L42+'Анабар'!L42+'Булун'!L42+'ВВилюй'!L42+'Вколым'!L42+'Вянск'!L42+'Вилюй'!L42+'Горн'!L42+'Жиг'!L42+'Кобяй'!L42+'Ленск'!L42+'М_К'!L42+'Мирн'!L42+'Момма'!L42+'Нам'!L42+'Нерюнг'!L42+'Нколым'!L42+'Нюрб'!L42+'Оймяк'!L42+'Олекм'!L42+'Оленек'!L42+'СрКол'!L42+'Сунт'!L42+'Татта'!L42+'Томп'!L42+'У-Алд'!L42+'У-Май'!L42+'У-Янск'!L42+'Хангал'!L42+'Чурапч'!L42+'Э_Б'!L42+'Якутск'!L42</f>
        <v>33</v>
      </c>
      <c r="M42" s="18">
        <f>'РЛИ'!M42+'ЯКШИ'!M42+'ВВРЛИ'!M42+'РСКШИ'!M42+'Жатай'!M42+'МАШ'!M42+'СУНЦ'!M42+'Абый'!M42+'Алдан'!M42+'Аллаих'!M42+'Амга'!M42+'Анабар'!M42+'Булун'!M42+'ВВилюй'!M42+'Вколым'!M42+'Вянск'!M42+'Вилюй'!M42+'Горн'!M42+'Жиг'!M42+'Кобяй'!M42+'Ленск'!M42+'М_К'!M42+'Мирн'!M42+'Момма'!M42+'Нам'!M42+'Нерюнг'!M42+'Нколым'!M42+'Нюрб'!M42+'Оймяк'!M42+'Олекм'!M42+'Оленек'!M42+'СрКол'!M42+'Сунт'!M42+'Татта'!M42+'Томп'!M42+'У-Алд'!M42+'У-Май'!M42+'У-Янск'!M42+'Хангал'!M42+'Чурапч'!M42+'Э_Б'!M42+'Якутск'!M42</f>
        <v>67</v>
      </c>
      <c r="N42" s="18">
        <f>'РЛИ'!N42+'ЯКШИ'!N42+'ВВРЛИ'!N42+'РСКШИ'!N42+'Жатай'!N42+'МАШ'!N42+'СУНЦ'!N42+'Абый'!N42+'Алдан'!N42+'Аллаих'!N42+'Амга'!N42+'Анабар'!N42+'Булун'!N42+'ВВилюй'!N42+'Вколым'!N42+'Вянск'!N42+'Вилюй'!N42+'Горн'!N42+'Жиг'!N42+'Кобяй'!N42+'Ленск'!N42+'М_К'!N42+'Мирн'!N42+'Момма'!N42+'Нам'!N42+'Нерюнг'!N42+'Нколым'!N42+'Нюрб'!N42+'Оймяк'!N42+'Олекм'!N42+'Оленек'!N42+'СрКол'!N42+'Сунт'!N42+'Татта'!N42+'Томп'!N42+'У-Алд'!N42+'У-Май'!N42+'У-Янск'!N42+'Хангал'!N42+'Чурапч'!N42+'Э_Б'!N42+'Якутск'!N42</f>
        <v>662</v>
      </c>
      <c r="O42" s="25"/>
      <c r="P42" s="57">
        <f t="shared" si="1"/>
        <v>662</v>
      </c>
      <c r="Q42" s="26">
        <f t="shared" si="2"/>
        <v>226</v>
      </c>
      <c r="R42" s="26">
        <f t="shared" si="3"/>
        <v>436</v>
      </c>
    </row>
    <row r="43" ht="15.75" customHeight="1">
      <c r="A43" s="17">
        <v>15.0</v>
      </c>
      <c r="B43" s="18" t="s">
        <v>24</v>
      </c>
      <c r="C43" s="18">
        <f>'РЛИ'!C43+'ЯКШИ'!C43+'ВВРЛИ'!C43+'РСКШИ'!C43+'Жатай'!C43+'МАШ'!C43+'СУНЦ'!C43+'Абый'!C43+'Алдан'!C43+'Аллаих'!C43+'Амга'!C43+'Анабар'!C43+'Булун'!C43+'ВВилюй'!C43+'Вколым'!C43+'Вянск'!C43+'Вилюй'!C43+'Горн'!C43+'Жиг'!C43+'Кобяй'!C43+'Ленск'!C43+'М_К'!C43+'Мирн'!C43+'Момма'!C43+'Нам'!C43+'Нерюнг'!C43+'Нколым'!C43+'Нюрб'!C43+'Оймяк'!C43+'Олекм'!C43+'Оленек'!C43+'СрКол'!C43+'Сунт'!C43+'Татта'!C43+'Томп'!C43+'У-Алд'!C43+'У-Май'!C43+'У-Янск'!C43+'Хангал'!C43+'Чурапч'!C43+'Э_Б'!C43+'Якутск'!C43</f>
        <v>690</v>
      </c>
      <c r="D43" s="18">
        <f>'РЛИ'!D43+'ЯКШИ'!D43+'ВВРЛИ'!D43+'РСКШИ'!D43+'Жатай'!D43+'МАШ'!D43+'СУНЦ'!D43+'Абый'!D43+'Алдан'!D43+'Аллаих'!D43+'Амга'!D43+'Анабар'!D43+'Булун'!D43+'ВВилюй'!D43+'Вколым'!D43+'Вянск'!D43+'Вилюй'!D43+'Горн'!D43+'Жиг'!D43+'Кобяй'!D43+'Ленск'!D43+'М_К'!D43+'Мирн'!D43+'Момма'!D43+'Нам'!D43+'Нерюнг'!D43+'Нколым'!D43+'Нюрб'!D43+'Оймяк'!D43+'Олекм'!D43+'Оленек'!D43+'СрКол'!D43+'Сунт'!D43+'Татта'!D43+'Томп'!D43+'У-Алд'!D43+'У-Май'!D43+'У-Янск'!D43+'Хангал'!D43+'Чурапч'!D43+'Э_Б'!D43+'Якутск'!D43</f>
        <v>698</v>
      </c>
      <c r="E43" s="18">
        <f>'РЛИ'!E43+'ЯКШИ'!E43+'ВВРЛИ'!E43+'РСКШИ'!E43+'Жатай'!E43+'МАШ'!E43+'СУНЦ'!E43+'Абый'!E43+'Алдан'!E43+'Аллаих'!E43+'Амга'!E43+'Анабар'!E43+'Булун'!E43+'ВВилюй'!E43+'Вколым'!E43+'Вянск'!E43+'Вилюй'!E43+'Горн'!E43+'Жиг'!E43+'Кобяй'!E43+'Ленск'!E43+'М_К'!E43+'Мирн'!E43+'Момма'!E43+'Нам'!E43+'Нерюнг'!E43+'Нколым'!E43+'Нюрб'!E43+'Оймяк'!E43+'Олекм'!E43+'Оленек'!E43+'СрКол'!E43+'Сунт'!E43+'Татта'!E43+'Томп'!E43+'У-Алд'!E43+'У-Май'!E43+'У-Янск'!E43+'Хангал'!E43+'Чурапч'!E43+'Э_Б'!E43+'Якутск'!E43</f>
        <v>630</v>
      </c>
      <c r="F43" s="18">
        <f>'РЛИ'!F43+'ЯКШИ'!F43+'ВВРЛИ'!F43+'РСКШИ'!F43+'Жатай'!F43+'МАШ'!F43+'СУНЦ'!F43+'Абый'!F43+'Алдан'!F43+'Аллаих'!F43+'Амга'!F43+'Анабар'!F43+'Булун'!F43+'ВВилюй'!F43+'Вколым'!F43+'Вянск'!F43+'Вилюй'!F43+'Горн'!F43+'Жиг'!F43+'Кобяй'!F43+'Ленск'!F43+'М_К'!F43+'Мирн'!F43+'Момма'!F43+'Нам'!F43+'Нерюнг'!F43+'Нколым'!F43+'Нюрб'!F43+'Оймяк'!F43+'Олекм'!F43+'Оленек'!F43+'СрКол'!F43+'Сунт'!F43+'Татта'!F43+'Томп'!F43+'У-Алд'!F43+'У-Май'!F43+'У-Янск'!F43+'Хангал'!F43+'Чурапч'!F43+'Э_Б'!F43+'Якутск'!F43</f>
        <v>638</v>
      </c>
      <c r="G43" s="18">
        <f>'РЛИ'!G43+'ЯКШИ'!G43+'ВВРЛИ'!G43+'РСКШИ'!G43+'Жатай'!G43+'МАШ'!G43+'СУНЦ'!G43+'Абый'!G43+'Алдан'!G43+'Аллаих'!G43+'Амга'!G43+'Анабар'!G43+'Булун'!G43+'ВВилюй'!G43+'Вколым'!G43+'Вянск'!G43+'Вилюй'!G43+'Горн'!G43+'Жиг'!G43+'Кобяй'!G43+'Ленск'!G43+'М_К'!G43+'Мирн'!G43+'Момма'!G43+'Нам'!G43+'Нерюнг'!G43+'Нколым'!G43+'Нюрб'!G43+'Оймяк'!G43+'Олекм'!G43+'Оленек'!G43+'СрКол'!G43+'Сунт'!G43+'Татта'!G43+'Томп'!G43+'У-Алд'!G43+'У-Май'!G43+'У-Янск'!G43+'Хангал'!G43+'Чурапч'!G43+'Э_Б'!G43+'Якутск'!G43</f>
        <v>541</v>
      </c>
      <c r="H43" s="18">
        <f>'РЛИ'!H43+'ЯКШИ'!H43+'ВВРЛИ'!H43+'РСКШИ'!H43+'Жатай'!H43+'МАШ'!H43+'СУНЦ'!H43+'Абый'!H43+'Алдан'!H43+'Аллаих'!H43+'Амга'!H43+'Анабар'!H43+'Булун'!H43+'ВВилюй'!H43+'Вколым'!H43+'Вянск'!H43+'Вилюй'!H43+'Горн'!H43+'Жиг'!H43+'Кобяй'!H43+'Ленск'!H43+'М_К'!H43+'Мирн'!H43+'Момма'!H43+'Нам'!H43+'Нерюнг'!H43+'Нколым'!H43+'Нюрб'!H43+'Оймяк'!H43+'Олекм'!H43+'Оленек'!H43+'СрКол'!H43+'Сунт'!H43+'Татта'!H43+'Томп'!H43+'У-Алд'!H43+'У-Май'!H43+'У-Янск'!H43+'Хангал'!H43+'Чурапч'!H43+'Э_Б'!H43+'Якутск'!H43</f>
        <v>125</v>
      </c>
      <c r="I43" s="18">
        <f>'РЛИ'!I43+'ЯКШИ'!I43+'ВВРЛИ'!I43+'РСКШИ'!I43+'Жатай'!I43+'МАШ'!I43+'СУНЦ'!I43+'Абый'!I43+'Алдан'!I43+'Аллаих'!I43+'Амга'!I43+'Анабар'!I43+'Булун'!I43+'ВВилюй'!I43+'Вколым'!I43+'Вянск'!I43+'Вилюй'!I43+'Горн'!I43+'Жиг'!I43+'Кобяй'!I43+'Ленск'!I43+'М_К'!I43+'Мирн'!I43+'Момма'!I43+'Нам'!I43+'Нерюнг'!I43+'Нколым'!I43+'Нюрб'!I43+'Оймяк'!I43+'Олекм'!I43+'Оленек'!I43+'СрКол'!I43+'Сунт'!I43+'Татта'!I43+'Томп'!I43+'У-Алд'!I43+'У-Май'!I43+'У-Янск'!I43+'Хангал'!I43+'Чурапч'!I43+'Э_Б'!I43+'Якутск'!I43</f>
        <v>312</v>
      </c>
      <c r="J43" s="18">
        <f>'РЛИ'!J43+'ЯКШИ'!J43+'ВВРЛИ'!J43+'РСКШИ'!J43+'Жатай'!J43+'МАШ'!J43+'СУНЦ'!J43+'Абый'!J43+'Алдан'!J43+'Аллаих'!J43+'Амга'!J43+'Анабар'!J43+'Булун'!J43+'ВВилюй'!J43+'Вколым'!J43+'Вянск'!J43+'Вилюй'!J43+'Горн'!J43+'Жиг'!J43+'Кобяй'!J43+'Ленск'!J43+'М_К'!J43+'Мирн'!J43+'Момма'!J43+'Нам'!J43+'Нерюнг'!J43+'Нколым'!J43+'Нюрб'!J43+'Оймяк'!J43+'Олекм'!J43+'Оленек'!J43+'СрКол'!J43+'Сунт'!J43+'Татта'!J43+'Томп'!J43+'У-Алд'!J43+'У-Май'!J43+'У-Янск'!J43+'Хангал'!J43+'Чурапч'!J43+'Э_Б'!J43+'Якутск'!J43</f>
        <v>456</v>
      </c>
      <c r="K43" s="18">
        <f>'РЛИ'!K43+'ЯКШИ'!K43+'ВВРЛИ'!K43+'РСКШИ'!K43+'Жатай'!K43+'МАШ'!K43+'СУНЦ'!K43+'Абый'!K43+'Алдан'!K43+'Аллаих'!K43+'Амга'!K43+'Анабар'!K43+'Булун'!K43+'ВВилюй'!K43+'Вколым'!K43+'Вянск'!K43+'Вилюй'!K43+'Горн'!K43+'Жиг'!K43+'Кобяй'!K43+'Ленск'!K43+'М_К'!K43+'Мирн'!K43+'Момма'!K43+'Нам'!K43+'Нерюнг'!K43+'Нколым'!K43+'Нюрб'!K43+'Оймяк'!K43+'Олекм'!K43+'Оленек'!K43+'СрКол'!K43+'Сунт'!K43+'Татта'!K43+'Томп'!K43+'У-Алд'!K43+'У-Май'!K43+'У-Янск'!K43+'Хангал'!K43+'Чурапч'!K43+'Э_Б'!K43+'Якутск'!K43</f>
        <v>450</v>
      </c>
      <c r="L43" s="18">
        <f>'РЛИ'!L43+'ЯКШИ'!L43+'ВВРЛИ'!L43+'РСКШИ'!L43+'Жатай'!L43+'МАШ'!L43+'СУНЦ'!L43+'Абый'!L43+'Алдан'!L43+'Аллаих'!L43+'Амга'!L43+'Анабар'!L43+'Булун'!L43+'ВВилюй'!L43+'Вколым'!L43+'Вянск'!L43+'Вилюй'!L43+'Горн'!L43+'Жиг'!L43+'Кобяй'!L43+'Ленск'!L43+'М_К'!L43+'Мирн'!L43+'Момма'!L43+'Нам'!L43+'Нерюнг'!L43+'Нколым'!L43+'Нюрб'!L43+'Оймяк'!L43+'Олекм'!L43+'Оленек'!L43+'СрКол'!L43+'Сунт'!L43+'Татта'!L43+'Томп'!L43+'У-Алд'!L43+'У-Май'!L43+'У-Янск'!L43+'Хангал'!L43+'Чурапч'!L43+'Э_Б'!L43+'Якутск'!L43</f>
        <v>47</v>
      </c>
      <c r="M43" s="18">
        <f>'РЛИ'!M43+'ЯКШИ'!M43+'ВВРЛИ'!M43+'РСКШИ'!M43+'Жатай'!M43+'МАШ'!M43+'СУНЦ'!M43+'Абый'!M43+'Алдан'!M43+'Аллаих'!M43+'Амга'!M43+'Анабар'!M43+'Булун'!M43+'ВВилюй'!M43+'Вколым'!M43+'Вянск'!M43+'Вилюй'!M43+'Горн'!M43+'Жиг'!M43+'Кобяй'!M43+'Ленск'!M43+'М_К'!M43+'Мирн'!M43+'Момма'!M43+'Нам'!M43+'Нерюнг'!M43+'Нколым'!M43+'Нюрб'!M43+'Оймяк'!M43+'Олекм'!M43+'Оленек'!M43+'СрКол'!M43+'Сунт'!M43+'Татта'!M43+'Томп'!M43+'У-Алд'!M43+'У-Май'!M43+'У-Янск'!M43+'Хангал'!M43+'Чурапч'!M43+'Э_Б'!M43+'Якутск'!M43</f>
        <v>100</v>
      </c>
      <c r="N43" s="18">
        <f>'РЛИ'!N43+'ЯКШИ'!N43+'ВВРЛИ'!N43+'РСКШИ'!N43+'Жатай'!N43+'МАШ'!N43+'СУНЦ'!N43+'Абый'!N43+'Алдан'!N43+'Аллаих'!N43+'Амга'!N43+'Анабар'!N43+'Булун'!N43+'ВВилюй'!N43+'Вколым'!N43+'Вянск'!N43+'Вилюй'!N43+'Горн'!N43+'Жиг'!N43+'Кобяй'!N43+'Ленск'!N43+'М_К'!N43+'Мирн'!N43+'Момма'!N43+'Нам'!N43+'Нерюнг'!N43+'Нколым'!N43+'Нюрб'!N43+'Оймяк'!N43+'Олекм'!N43+'Оленек'!N43+'СрКол'!N43+'Сунт'!N43+'Татта'!N43+'Томп'!N43+'У-Алд'!N43+'У-Май'!N43+'У-Янск'!N43+'Хангал'!N43+'Чурапч'!N43+'Э_Б'!N43+'Якутск'!N43</f>
        <v>4103</v>
      </c>
      <c r="O43" s="25"/>
      <c r="P43" s="57">
        <f t="shared" si="1"/>
        <v>4103</v>
      </c>
      <c r="Q43" s="26">
        <f t="shared" si="2"/>
        <v>3197</v>
      </c>
      <c r="R43" s="26">
        <f t="shared" si="3"/>
        <v>906</v>
      </c>
    </row>
    <row r="44" ht="15.75" customHeight="1">
      <c r="A44" s="17">
        <v>16.0</v>
      </c>
      <c r="B44" s="18" t="s">
        <v>25</v>
      </c>
      <c r="C44" s="18">
        <f>'РЛИ'!C44+'ЯКШИ'!C44+'ВВРЛИ'!C44+'РСКШИ'!C44+'Жатай'!C44+'МАШ'!C44+'СУНЦ'!C44+'Абый'!C44+'Алдан'!C44+'Аллаих'!C44+'Амга'!C44+'Анабар'!C44+'Булун'!C44+'ВВилюй'!C44+'Вколым'!C44+'Вянск'!C44+'Вилюй'!C44+'Горн'!C44+'Жиг'!C44+'Кобяй'!C44+'Ленск'!C44+'М_К'!C44+'Мирн'!C44+'Момма'!C44+'Нам'!C44+'Нерюнг'!C44+'Нколым'!C44+'Нюрб'!C44+'Оймяк'!C44+'Олекм'!C44+'Оленек'!C44+'СрКол'!C44+'Сунт'!C44+'Татта'!C44+'Томп'!C44+'У-Алд'!C44+'У-Май'!C44+'У-Янск'!C44+'Хангал'!C44+'Чурапч'!C44+'Э_Б'!C44+'Якутск'!C44</f>
        <v>0</v>
      </c>
      <c r="D44" s="18">
        <f>'РЛИ'!D44+'ЯКШИ'!D44+'ВВРЛИ'!D44+'РСКШИ'!D44+'Жатай'!D44+'МАШ'!D44+'СУНЦ'!D44+'Абый'!D44+'Алдан'!D44+'Аллаих'!D44+'Амга'!D44+'Анабар'!D44+'Булун'!D44+'ВВилюй'!D44+'Вколым'!D44+'Вянск'!D44+'Вилюй'!D44+'Горн'!D44+'Жиг'!D44+'Кобяй'!D44+'Ленск'!D44+'М_К'!D44+'Мирн'!D44+'Момма'!D44+'Нам'!D44+'Нерюнг'!D44+'Нколым'!D44+'Нюрб'!D44+'Оймяк'!D44+'Олекм'!D44+'Оленек'!D44+'СрКол'!D44+'Сунт'!D44+'Татта'!D44+'Томп'!D44+'У-Алд'!D44+'У-Май'!D44+'У-Янск'!D44+'Хангал'!D44+'Чурапч'!D44+'Э_Б'!D44+'Якутск'!D44</f>
        <v>0</v>
      </c>
      <c r="E44" s="18">
        <f>'РЛИ'!E44+'ЯКШИ'!E44+'ВВРЛИ'!E44+'РСКШИ'!E44+'Жатай'!E44+'МАШ'!E44+'СУНЦ'!E44+'Абый'!E44+'Алдан'!E44+'Аллаих'!E44+'Амга'!E44+'Анабар'!E44+'Булун'!E44+'ВВилюй'!E44+'Вколым'!E44+'Вянск'!E44+'Вилюй'!E44+'Горн'!E44+'Жиг'!E44+'Кобяй'!E44+'Ленск'!E44+'М_К'!E44+'Мирн'!E44+'Момма'!E44+'Нам'!E44+'Нерюнг'!E44+'Нколым'!E44+'Нюрб'!E44+'Оймяк'!E44+'Олекм'!E44+'Оленек'!E44+'СрКол'!E44+'Сунт'!E44+'Татта'!E44+'Томп'!E44+'У-Алд'!E44+'У-Май'!E44+'У-Янск'!E44+'Хангал'!E44+'Чурапч'!E44+'Э_Б'!E44+'Якутск'!E44</f>
        <v>340</v>
      </c>
      <c r="F44" s="18">
        <f>'РЛИ'!F44+'ЯКШИ'!F44+'ВВРЛИ'!F44+'РСКШИ'!F44+'Жатай'!F44+'МАШ'!F44+'СУНЦ'!F44+'Абый'!F44+'Алдан'!F44+'Аллаих'!F44+'Амга'!F44+'Анабар'!F44+'Булун'!F44+'ВВилюй'!F44+'Вколым'!F44+'Вянск'!F44+'Вилюй'!F44+'Горн'!F44+'Жиг'!F44+'Кобяй'!F44+'Ленск'!F44+'М_К'!F44+'Мирн'!F44+'Момма'!F44+'Нам'!F44+'Нерюнг'!F44+'Нколым'!F44+'Нюрб'!F44+'Оймяк'!F44+'Олекм'!F44+'Оленек'!F44+'СрКол'!F44+'Сунт'!F44+'Татта'!F44+'Томп'!F44+'У-Алд'!F44+'У-Май'!F44+'У-Янск'!F44+'Хангал'!F44+'Чурапч'!F44+'Э_Б'!F44+'Якутск'!F44</f>
        <v>340</v>
      </c>
      <c r="G44" s="18">
        <f>'РЛИ'!G44+'ЯКШИ'!G44+'ВВРЛИ'!G44+'РСКШИ'!G44+'Жатай'!G44+'МАШ'!G44+'СУНЦ'!G44+'Абый'!G44+'Алдан'!G44+'Аллаих'!G44+'Амга'!G44+'Анабар'!G44+'Булун'!G44+'ВВилюй'!G44+'Вколым'!G44+'Вянск'!G44+'Вилюй'!G44+'Горн'!G44+'Жиг'!G44+'Кобяй'!G44+'Ленск'!G44+'М_К'!G44+'Мирн'!G44+'Момма'!G44+'Нам'!G44+'Нерюнг'!G44+'Нколым'!G44+'Нюрб'!G44+'Оймяк'!G44+'Олекм'!G44+'Оленек'!G44+'СрКол'!G44+'Сунт'!G44+'Татта'!G44+'Томп'!G44+'У-Алд'!G44+'У-Май'!G44+'У-Янск'!G44+'Хангал'!G44+'Чурапч'!G44+'Э_Б'!G44+'Якутск'!G44</f>
        <v>203</v>
      </c>
      <c r="H44" s="18">
        <f>'РЛИ'!H44+'ЯКШИ'!H44+'ВВРЛИ'!H44+'РСКШИ'!H44+'Жатай'!H44+'МАШ'!H44+'СУНЦ'!H44+'Абый'!H44+'Алдан'!H44+'Аллаих'!H44+'Амга'!H44+'Анабар'!H44+'Булун'!H44+'ВВилюй'!H44+'Вколым'!H44+'Вянск'!H44+'Вилюй'!H44+'Горн'!H44+'Жиг'!H44+'Кобяй'!H44+'Ленск'!H44+'М_К'!H44+'Мирн'!H44+'Момма'!H44+'Нам'!H44+'Нерюнг'!H44+'Нколым'!H44+'Нюрб'!H44+'Оймяк'!H44+'Олекм'!H44+'Оленек'!H44+'СрКол'!H44+'Сунт'!H44+'Татта'!H44+'Томп'!H44+'У-Алд'!H44+'У-Май'!H44+'У-Янск'!H44+'Хангал'!H44+'Чурапч'!H44+'Э_Б'!H44+'Якутск'!H44</f>
        <v>115</v>
      </c>
      <c r="I44" s="18">
        <f>'РЛИ'!I44+'ЯКШИ'!I44+'ВВРЛИ'!I44+'РСКШИ'!I44+'Жатай'!I44+'МАШ'!I44+'СУНЦ'!I44+'Абый'!I44+'Алдан'!I44+'Аллаих'!I44+'Амга'!I44+'Анабар'!I44+'Булун'!I44+'ВВилюй'!I44+'Вколым'!I44+'Вянск'!I44+'Вилюй'!I44+'Горн'!I44+'Жиг'!I44+'Кобяй'!I44+'Ленск'!I44+'М_К'!I44+'Мирн'!I44+'Момма'!I44+'Нам'!I44+'Нерюнг'!I44+'Нколым'!I44+'Нюрб'!I44+'Оймяк'!I44+'Олекм'!I44+'Оленек'!I44+'СрКол'!I44+'Сунт'!I44+'Татта'!I44+'Томп'!I44+'У-Алд'!I44+'У-Май'!I44+'У-Янск'!I44+'Хангал'!I44+'Чурапч'!I44+'Э_Б'!I44+'Якутск'!I44</f>
        <v>217</v>
      </c>
      <c r="J44" s="18">
        <f>'РЛИ'!J44+'ЯКШИ'!J44+'ВВРЛИ'!J44+'РСКШИ'!J44+'Жатай'!J44+'МАШ'!J44+'СУНЦ'!J44+'Абый'!J44+'Алдан'!J44+'Аллаих'!J44+'Амга'!J44+'Анабар'!J44+'Булун'!J44+'ВВилюй'!J44+'Вколым'!J44+'Вянск'!J44+'Вилюй'!J44+'Горн'!J44+'Жиг'!J44+'Кобяй'!J44+'Ленск'!J44+'М_К'!J44+'Мирн'!J44+'Момма'!J44+'Нам'!J44+'Нерюнг'!J44+'Нколым'!J44+'Нюрб'!J44+'Оймяк'!J44+'Олекм'!J44+'Оленек'!J44+'СрКол'!J44+'Сунт'!J44+'Татта'!J44+'Томп'!J44+'У-Алд'!J44+'У-Май'!J44+'У-Янск'!J44+'Хангал'!J44+'Чурапч'!J44+'Э_Б'!J44+'Якутск'!J44</f>
        <v>145</v>
      </c>
      <c r="K44" s="18">
        <f>'РЛИ'!K44+'ЯКШИ'!K44+'ВВРЛИ'!K44+'РСКШИ'!K44+'Жатай'!K44+'МАШ'!K44+'СУНЦ'!K44+'Абый'!K44+'Алдан'!K44+'Аллаих'!K44+'Амга'!K44+'Анабар'!K44+'Булун'!K44+'ВВилюй'!K44+'Вколым'!K44+'Вянск'!K44+'Вилюй'!K44+'Горн'!K44+'Жиг'!K44+'Кобяй'!K44+'Ленск'!K44+'М_К'!K44+'Мирн'!K44+'Момма'!K44+'Нам'!K44+'Нерюнг'!K44+'Нколым'!K44+'Нюрб'!K44+'Оймяк'!K44+'Олекм'!K44+'Оленек'!K44+'СрКол'!K44+'Сунт'!K44+'Татта'!K44+'Томп'!K44+'У-Алд'!K44+'У-Май'!K44+'У-Янск'!K44+'Хангал'!K44+'Чурапч'!K44+'Э_Б'!K44+'Якутск'!K44</f>
        <v>143</v>
      </c>
      <c r="L44" s="18">
        <f>'РЛИ'!L44+'ЯКШИ'!L44+'ВВРЛИ'!L44+'РСКШИ'!L44+'Жатай'!L44+'МАШ'!L44+'СУНЦ'!L44+'Абый'!L44+'Алдан'!L44+'Аллаих'!L44+'Амга'!L44+'Анабар'!L44+'Булун'!L44+'ВВилюй'!L44+'Вколым'!L44+'Вянск'!L44+'Вилюй'!L44+'Горн'!L44+'Жиг'!L44+'Кобяй'!L44+'Ленск'!L44+'М_К'!L44+'Мирн'!L44+'Момма'!L44+'Нам'!L44+'Нерюнг'!L44+'Нколым'!L44+'Нюрб'!L44+'Оймяк'!L44+'Олекм'!L44+'Оленек'!L44+'СрКол'!L44+'Сунт'!L44+'Татта'!L44+'Томп'!L44+'У-Алд'!L44+'У-Май'!L44+'У-Янск'!L44+'Хангал'!L44+'Чурапч'!L44+'Э_Б'!L44+'Якутск'!L44</f>
        <v>59</v>
      </c>
      <c r="M44" s="18">
        <f>'РЛИ'!M44+'ЯКШИ'!M44+'ВВРЛИ'!M44+'РСКШИ'!M44+'Жатай'!M44+'МАШ'!M44+'СУНЦ'!M44+'Абый'!M44+'Алдан'!M44+'Аллаих'!M44+'Амга'!M44+'Анабар'!M44+'Булун'!M44+'ВВилюй'!M44+'Вколым'!M44+'Вянск'!M44+'Вилюй'!M44+'Горн'!M44+'Жиг'!M44+'Кобяй'!M44+'Ленск'!M44+'М_К'!M44+'Мирн'!M44+'Момма'!M44+'Нам'!M44+'Нерюнг'!M44+'Нколым'!M44+'Нюрб'!M44+'Оймяк'!M44+'Олекм'!M44+'Оленек'!M44+'СрКол'!M44+'Сунт'!M44+'Татта'!M44+'Томп'!M44+'У-Алд'!M44+'У-Май'!M44+'У-Янск'!M44+'Хангал'!M44+'Чурапч'!M44+'Э_Б'!M44+'Якутск'!M44</f>
        <v>108</v>
      </c>
      <c r="N44" s="18">
        <f>'РЛИ'!N44+'ЯКШИ'!N44+'ВВРЛИ'!N44+'РСКШИ'!N44+'Жатай'!N44+'МАШ'!N44+'СУНЦ'!N44+'Абый'!N44+'Алдан'!N44+'Аллаих'!N44+'Амга'!N44+'Анабар'!N44+'Булун'!N44+'ВВилюй'!N44+'Вколым'!N44+'Вянск'!N44+'Вилюй'!N44+'Горн'!N44+'Жиг'!N44+'Кобяй'!N44+'Ленск'!N44+'М_К'!N44+'Мирн'!N44+'Момма'!N44+'Нам'!N44+'Нерюнг'!N44+'Нколым'!N44+'Нюрб'!N44+'Оймяк'!N44+'Олекм'!N44+'Оленек'!N44+'СрКол'!N44+'Сунт'!N44+'Татта'!N44+'Томп'!N44+'У-Алд'!N44+'У-Май'!N44+'У-Янск'!N44+'Хангал'!N44+'Чурапч'!N44+'Э_Б'!N44+'Якутск'!N44</f>
        <v>1171</v>
      </c>
      <c r="O44" s="25"/>
      <c r="P44" s="57">
        <f t="shared" si="1"/>
        <v>1171</v>
      </c>
      <c r="Q44" s="26">
        <f t="shared" si="2"/>
        <v>883</v>
      </c>
      <c r="R44" s="26">
        <f t="shared" si="3"/>
        <v>288</v>
      </c>
    </row>
    <row r="45" ht="15.75" customHeight="1">
      <c r="A45" s="17">
        <v>17.0</v>
      </c>
      <c r="B45" s="18" t="s">
        <v>26</v>
      </c>
      <c r="C45" s="18">
        <f>'РЛИ'!C45+'ЯКШИ'!C45+'ВВРЛИ'!C45+'РСКШИ'!C45+'Жатай'!C45+'МАШ'!C45+'СУНЦ'!C45+'Абый'!C45+'Алдан'!C45+'Аллаих'!C45+'Амга'!C45+'Анабар'!C45+'Булун'!C45+'ВВилюй'!C45+'Вколым'!C45+'Вянск'!C45+'Вилюй'!C45+'Горн'!C45+'Жиг'!C45+'Кобяй'!C45+'Ленск'!C45+'М_К'!C45+'Мирн'!C45+'Момма'!C45+'Нам'!C45+'Нерюнг'!C45+'Нколым'!C45+'Нюрб'!C45+'Оймяк'!C45+'Олекм'!C45+'Оленек'!C45+'СрКол'!C45+'Сунт'!C45+'Татта'!C45+'Томп'!C45+'У-Алд'!C45+'У-Май'!C45+'У-Янск'!C45+'Хангал'!C45+'Чурапч'!C45+'Э_Б'!C45+'Якутск'!C45</f>
        <v>0</v>
      </c>
      <c r="D45" s="18">
        <f>'РЛИ'!D45+'ЯКШИ'!D45+'ВВРЛИ'!D45+'РСКШИ'!D45+'Жатай'!D45+'МАШ'!D45+'СУНЦ'!D45+'Абый'!D45+'Алдан'!D45+'Аллаих'!D45+'Амга'!D45+'Анабар'!D45+'Булун'!D45+'ВВилюй'!D45+'Вколым'!D45+'Вянск'!D45+'Вилюй'!D45+'Горн'!D45+'Жиг'!D45+'Кобяй'!D45+'Ленск'!D45+'М_К'!D45+'Мирн'!D45+'Момма'!D45+'Нам'!D45+'Нерюнг'!D45+'Нколым'!D45+'Нюрб'!D45+'Оймяк'!D45+'Олекм'!D45+'Оленек'!D45+'СрКол'!D45+'Сунт'!D45+'Татта'!D45+'Томп'!D45+'У-Алд'!D45+'У-Май'!D45+'У-Янск'!D45+'Хангал'!D45+'Чурапч'!D45+'Э_Б'!D45+'Якутск'!D45</f>
        <v>1</v>
      </c>
      <c r="E45" s="18">
        <f>'РЛИ'!E45+'ЯКШИ'!E45+'ВВРЛИ'!E45+'РСКШИ'!E45+'Жатай'!E45+'МАШ'!E45+'СУНЦ'!E45+'Абый'!E45+'Алдан'!E45+'Аллаих'!E45+'Амга'!E45+'Анабар'!E45+'Булун'!E45+'ВВилюй'!E45+'Вколым'!E45+'Вянск'!E45+'Вилюй'!E45+'Горн'!E45+'Жиг'!E45+'Кобяй'!E45+'Ленск'!E45+'М_К'!E45+'Мирн'!E45+'Момма'!E45+'Нам'!E45+'Нерюнг'!E45+'Нколым'!E45+'Нюрб'!E45+'Оймяк'!E45+'Олекм'!E45+'Оленек'!E45+'СрКол'!E45+'Сунт'!E45+'Татта'!E45+'Томп'!E45+'У-Алд'!E45+'У-Май'!E45+'У-Янск'!E45+'Хангал'!E45+'Чурапч'!E45+'Э_Б'!E45+'Якутск'!E45</f>
        <v>313</v>
      </c>
      <c r="F45" s="18">
        <f>'РЛИ'!F45+'ЯКШИ'!F45+'ВВРЛИ'!F45+'РСКШИ'!F45+'Жатай'!F45+'МАШ'!F45+'СУНЦ'!F45+'Абый'!F45+'Алдан'!F45+'Аллаих'!F45+'Амга'!F45+'Анабар'!F45+'Булун'!F45+'ВВилюй'!F45+'Вколым'!F45+'Вянск'!F45+'Вилюй'!F45+'Горн'!F45+'Жиг'!F45+'Кобяй'!F45+'Ленск'!F45+'М_К'!F45+'Мирн'!F45+'Момма'!F45+'Нам'!F45+'Нерюнг'!F45+'Нколым'!F45+'Нюрб'!F45+'Оймяк'!F45+'Олекм'!F45+'Оленек'!F45+'СрКол'!F45+'Сунт'!F45+'Татта'!F45+'Томп'!F45+'У-Алд'!F45+'У-Май'!F45+'У-Янск'!F45+'Хангал'!F45+'Чурапч'!F45+'Э_Б'!F45+'Якутск'!F45</f>
        <v>299</v>
      </c>
      <c r="G45" s="18">
        <f>'РЛИ'!G45+'ЯКШИ'!G45+'ВВРЛИ'!G45+'РСКШИ'!G45+'Жатай'!G45+'МАШ'!G45+'СУНЦ'!G45+'Абый'!G45+'Алдан'!G45+'Аллаих'!G45+'Амга'!G45+'Анабар'!G45+'Булун'!G45+'ВВилюй'!G45+'Вколым'!G45+'Вянск'!G45+'Вилюй'!G45+'Горн'!G45+'Жиг'!G45+'Кобяй'!G45+'Ленск'!G45+'М_К'!G45+'Мирн'!G45+'Момма'!G45+'Нам'!G45+'Нерюнг'!G45+'Нколым'!G45+'Нюрб'!G45+'Оймяк'!G45+'Олекм'!G45+'Оленек'!G45+'СрКол'!G45+'Сунт'!G45+'Татта'!G45+'Томп'!G45+'У-Алд'!G45+'У-Май'!G45+'У-Янск'!G45+'Хангал'!G45+'Чурапч'!G45+'Э_Б'!G45+'Якутск'!G45</f>
        <v>240</v>
      </c>
      <c r="H45" s="18">
        <f>'РЛИ'!H45+'ЯКШИ'!H45+'ВВРЛИ'!H45+'РСКШИ'!H45+'Жатай'!H45+'МАШ'!H45+'СУНЦ'!H45+'Абый'!H45+'Алдан'!H45+'Аллаих'!H45+'Амга'!H45+'Анабар'!H45+'Булун'!H45+'ВВилюй'!H45+'Вколым'!H45+'Вянск'!H45+'Вилюй'!H45+'Горн'!H45+'Жиг'!H45+'Кобяй'!H45+'Ленск'!H45+'М_К'!H45+'Мирн'!H45+'Момма'!H45+'Нам'!H45+'Нерюнг'!H45+'Нколым'!H45+'Нюрб'!H45+'Оймяк'!H45+'Олекм'!H45+'Оленек'!H45+'СрКол'!H45+'Сунт'!H45+'Татта'!H45+'Томп'!H45+'У-Алд'!H45+'У-Май'!H45+'У-Янск'!H45+'Хангал'!H45+'Чурапч'!H45+'Э_Б'!H45+'Якутск'!H45</f>
        <v>28</v>
      </c>
      <c r="I45" s="18">
        <f>'РЛИ'!I45+'ЯКШИ'!I45+'ВВРЛИ'!I45+'РСКШИ'!I45+'Жатай'!I45+'МАШ'!I45+'СУНЦ'!I45+'Абый'!I45+'Алдан'!I45+'Аллаих'!I45+'Амга'!I45+'Анабар'!I45+'Булун'!I45+'ВВилюй'!I45+'Вколым'!I45+'Вянск'!I45+'Вилюй'!I45+'Горн'!I45+'Жиг'!I45+'Кобяй'!I45+'Ленск'!I45+'М_К'!I45+'Мирн'!I45+'Момма'!I45+'Нам'!I45+'Нерюнг'!I45+'Нколым'!I45+'Нюрб'!I45+'Оймяк'!I45+'Олекм'!I45+'Оленек'!I45+'СрКол'!I45+'Сунт'!I45+'Татта'!I45+'Томп'!I45+'У-Алд'!I45+'У-Май'!I45+'У-Янск'!I45+'Хангал'!I45+'Чурапч'!I45+'Э_Б'!I45+'Якутск'!I45</f>
        <v>66</v>
      </c>
      <c r="J45" s="18">
        <f>'РЛИ'!J45+'ЯКШИ'!J45+'ВВРЛИ'!J45+'РСКШИ'!J45+'Жатай'!J45+'МАШ'!J45+'СУНЦ'!J45+'Абый'!J45+'Алдан'!J45+'Аллаих'!J45+'Амга'!J45+'Анабар'!J45+'Булун'!J45+'ВВилюй'!J45+'Вколым'!J45+'Вянск'!J45+'Вилюй'!J45+'Горн'!J45+'Жиг'!J45+'Кобяй'!J45+'Ленск'!J45+'М_К'!J45+'Мирн'!J45+'Момма'!J45+'Нам'!J45+'Нерюнг'!J45+'Нколым'!J45+'Нюрб'!J45+'Оймяк'!J45+'Олекм'!J45+'Оленек'!J45+'СрКол'!J45+'Сунт'!J45+'Татта'!J45+'Томп'!J45+'У-Алд'!J45+'У-Май'!J45+'У-Янск'!J45+'Хангал'!J45+'Чурапч'!J45+'Э_Б'!J45+'Якутск'!J45</f>
        <v>228</v>
      </c>
      <c r="K45" s="18">
        <f>'РЛИ'!K45+'ЯКШИ'!K45+'ВВРЛИ'!K45+'РСКШИ'!K45+'Жатай'!K45+'МАШ'!K45+'СУНЦ'!K45+'Абый'!K45+'Алдан'!K45+'Аллаих'!K45+'Амга'!K45+'Анабар'!K45+'Булун'!K45+'ВВилюй'!K45+'Вколым'!K45+'Вянск'!K45+'Вилюй'!K45+'Горн'!K45+'Жиг'!K45+'Кобяй'!K45+'Ленск'!K45+'М_К'!K45+'Мирн'!K45+'Момма'!K45+'Нам'!K45+'Нерюнг'!K45+'Нколым'!K45+'Нюрб'!K45+'Оймяк'!K45+'Олекм'!K45+'Оленек'!K45+'СрКол'!K45+'Сунт'!K45+'Татта'!K45+'Томп'!K45+'У-Алд'!K45+'У-Май'!K45+'У-Янск'!K45+'Хангал'!K45+'Чурапч'!K45+'Э_Б'!K45+'Якутск'!K45</f>
        <v>172</v>
      </c>
      <c r="L45" s="18">
        <f>'РЛИ'!L45+'ЯКШИ'!L45+'ВВРЛИ'!L45+'РСКШИ'!L45+'Жатай'!L45+'МАШ'!L45+'СУНЦ'!L45+'Абый'!L45+'Алдан'!L45+'Аллаих'!L45+'Амга'!L45+'Анабар'!L45+'Булун'!L45+'ВВилюй'!L45+'Вколым'!L45+'Вянск'!L45+'Вилюй'!L45+'Горн'!L45+'Жиг'!L45+'Кобяй'!L45+'Ленск'!L45+'М_К'!L45+'Мирн'!L45+'Момма'!L45+'Нам'!L45+'Нерюнг'!L45+'Нколым'!L45+'Нюрб'!L45+'Оймяк'!L45+'Олекм'!L45+'Оленек'!L45+'СрКол'!L45+'Сунт'!L45+'Татта'!L45+'Томп'!L45+'У-Алд'!L45+'У-Май'!L45+'У-Янск'!L45+'Хангал'!L45+'Чурапч'!L45+'Э_Б'!L45+'Якутск'!L45</f>
        <v>18</v>
      </c>
      <c r="M45" s="18">
        <f>'РЛИ'!M45+'ЯКШИ'!M45+'ВВРЛИ'!M45+'РСКШИ'!M45+'Жатай'!M45+'МАШ'!M45+'СУНЦ'!M45+'Абый'!M45+'Алдан'!M45+'Аллаих'!M45+'Амга'!M45+'Анабар'!M45+'Булун'!M45+'ВВилюй'!M45+'Вколым'!M45+'Вянск'!M45+'Вилюй'!M45+'Горн'!M45+'Жиг'!M45+'Кобяй'!M45+'Ленск'!M45+'М_К'!M45+'Мирн'!M45+'Момма'!M45+'Нам'!M45+'Нерюнг'!M45+'Нколым'!M45+'Нюрб'!M45+'Оймяк'!M45+'Олекм'!M45+'Оленек'!M45+'СрКол'!M45+'Сунт'!M45+'Татта'!M45+'Томп'!M45+'У-Алд'!M45+'У-Май'!M45+'У-Янск'!M45+'Хангал'!M45+'Чурапч'!M45+'Э_Б'!M45+'Якутск'!M45</f>
        <v>42</v>
      </c>
      <c r="N45" s="18">
        <f>'РЛИ'!N45+'ЯКШИ'!N45+'ВВРЛИ'!N45+'РСКШИ'!N45+'Жатай'!N45+'МАШ'!N45+'СУНЦ'!N45+'Абый'!N45+'Алдан'!N45+'Аллаих'!N45+'Амга'!N45+'Анабар'!N45+'Булун'!N45+'ВВилюй'!N45+'Вколым'!N45+'Вянск'!N45+'Вилюй'!N45+'Горн'!N45+'Жиг'!N45+'Кобяй'!N45+'Ленск'!N45+'М_К'!N45+'Мирн'!N45+'Момма'!N45+'Нам'!N45+'Нерюнг'!N45+'Нколым'!N45+'Нюрб'!N45+'Оймяк'!N45+'Олекм'!N45+'Оленек'!N45+'СрКол'!N45+'Сунт'!N45+'Татта'!N45+'Томп'!N45+'У-Алд'!N45+'У-Май'!N45+'У-Янск'!N45+'Хангал'!N45+'Чурапч'!N45+'Э_Б'!N45+'Якутск'!N45</f>
        <v>1253</v>
      </c>
      <c r="O45" s="25"/>
      <c r="P45" s="57">
        <f t="shared" si="1"/>
        <v>1253</v>
      </c>
      <c r="Q45" s="26">
        <f t="shared" si="2"/>
        <v>853</v>
      </c>
      <c r="R45" s="26">
        <f t="shared" si="3"/>
        <v>400</v>
      </c>
    </row>
    <row r="46" ht="15.75" customHeight="1">
      <c r="A46" s="17">
        <v>18.0</v>
      </c>
      <c r="B46" s="18" t="s">
        <v>27</v>
      </c>
      <c r="C46" s="18">
        <f>'РЛИ'!C46+'ЯКШИ'!C46+'ВВРЛИ'!C46+'РСКШИ'!C46+'Жатай'!C46+'МАШ'!C46+'СУНЦ'!C46+'Абый'!C46+'Алдан'!C46+'Аллаих'!C46+'Амга'!C46+'Анабар'!C46+'Булун'!C46+'ВВилюй'!C46+'Вколым'!C46+'Вянск'!C46+'Вилюй'!C46+'Горн'!C46+'Жиг'!C46+'Кобяй'!C46+'Ленск'!C46+'М_К'!C46+'Мирн'!C46+'Момма'!C46+'Нам'!C46+'Нерюнг'!C46+'Нколым'!C46+'Нюрб'!C46+'Оймяк'!C46+'Олекм'!C46+'Оленек'!C46+'СрКол'!C46+'Сунт'!C46+'Татта'!C46+'Томп'!C46+'У-Алд'!C46+'У-Май'!C46+'У-Янск'!C46+'Хангал'!C46+'Чурапч'!C46+'Э_Б'!C46+'Якутск'!C46</f>
        <v>0</v>
      </c>
      <c r="D46" s="18">
        <f>'РЛИ'!D46+'ЯКШИ'!D46+'ВВРЛИ'!D46+'РСКШИ'!D46+'Жатай'!D46+'МАШ'!D46+'СУНЦ'!D46+'Абый'!D46+'Алдан'!D46+'Аллаих'!D46+'Амга'!D46+'Анабар'!D46+'Булун'!D46+'ВВилюй'!D46+'Вколым'!D46+'Вянск'!D46+'Вилюй'!D46+'Горн'!D46+'Жиг'!D46+'Кобяй'!D46+'Ленск'!D46+'М_К'!D46+'Мирн'!D46+'Момма'!D46+'Нам'!D46+'Нерюнг'!D46+'Нколым'!D46+'Нюрб'!D46+'Оймяк'!D46+'Олекм'!D46+'Оленек'!D46+'СрКол'!D46+'Сунт'!D46+'Татта'!D46+'Томп'!D46+'У-Алд'!D46+'У-Май'!D46+'У-Янск'!D46+'Хангал'!D46+'Чурапч'!D46+'Э_Б'!D46+'Якутск'!D46</f>
        <v>1</v>
      </c>
      <c r="E46" s="18">
        <f>'РЛИ'!E46+'ЯКШИ'!E46+'ВВРЛИ'!E46+'РСКШИ'!E46+'Жатай'!E46+'МАШ'!E46+'СУНЦ'!E46+'Абый'!E46+'Алдан'!E46+'Аллаих'!E46+'Амга'!E46+'Анабар'!E46+'Булун'!E46+'ВВилюй'!E46+'Вколым'!E46+'Вянск'!E46+'Вилюй'!E46+'Горн'!E46+'Жиг'!E46+'Кобяй'!E46+'Ленск'!E46+'М_К'!E46+'Мирн'!E46+'Момма'!E46+'Нам'!E46+'Нерюнг'!E46+'Нколым'!E46+'Нюрб'!E46+'Оймяк'!E46+'Олекм'!E46+'Оленек'!E46+'СрКол'!E46+'Сунт'!E46+'Татта'!E46+'Томп'!E46+'У-Алд'!E46+'У-Май'!E46+'У-Янск'!E46+'Хангал'!E46+'Чурапч'!E46+'Э_Б'!E46+'Якутск'!E46</f>
        <v>230</v>
      </c>
      <c r="F46" s="18">
        <f>'РЛИ'!F46+'ЯКШИ'!F46+'ВВРЛИ'!F46+'РСКШИ'!F46+'Жатай'!F46+'МАШ'!F46+'СУНЦ'!F46+'Абый'!F46+'Алдан'!F46+'Аллаих'!F46+'Амга'!F46+'Анабар'!F46+'Булун'!F46+'ВВилюй'!F46+'Вколым'!F46+'Вянск'!F46+'Вилюй'!F46+'Горн'!F46+'Жиг'!F46+'Кобяй'!F46+'Ленск'!F46+'М_К'!F46+'Мирн'!F46+'Момма'!F46+'Нам'!F46+'Нерюнг'!F46+'Нколым'!F46+'Нюрб'!F46+'Оймяк'!F46+'Олекм'!F46+'Оленек'!F46+'СрКол'!F46+'Сунт'!F46+'Татта'!F46+'Томп'!F46+'У-Алд'!F46+'У-Май'!F46+'У-Янск'!F46+'Хангал'!F46+'Чурапч'!F46+'Э_Б'!F46+'Якутск'!F46</f>
        <v>283</v>
      </c>
      <c r="G46" s="18">
        <f>'РЛИ'!G46+'ЯКШИ'!G46+'ВВРЛИ'!G46+'РСКШИ'!G46+'Жатай'!G46+'МАШ'!G46+'СУНЦ'!G46+'Абый'!G46+'Алдан'!G46+'Аллаих'!G46+'Амга'!G46+'Анабар'!G46+'Булун'!G46+'ВВилюй'!G46+'Вколым'!G46+'Вянск'!G46+'Вилюй'!G46+'Горн'!G46+'Жиг'!G46+'Кобяй'!G46+'Ленск'!G46+'М_К'!G46+'Мирн'!G46+'Момма'!G46+'Нам'!G46+'Нерюнг'!G46+'Нколым'!G46+'Нюрб'!G46+'Оймяк'!G46+'Олекм'!G46+'Оленек'!G46+'СрКол'!G46+'Сунт'!G46+'Татта'!G46+'Томп'!G46+'У-Алд'!G46+'У-Май'!G46+'У-Янск'!G46+'Хангал'!G46+'Чурапч'!G46+'Э_Б'!G46+'Якутск'!G46</f>
        <v>313</v>
      </c>
      <c r="H46" s="18">
        <f>'РЛИ'!H46+'ЯКШИ'!H46+'ВВРЛИ'!H46+'РСКШИ'!H46+'Жатай'!H46+'МАШ'!H46+'СУНЦ'!H46+'Абый'!H46+'Алдан'!H46+'Аллаих'!H46+'Амга'!H46+'Анабар'!H46+'Булун'!H46+'ВВилюй'!H46+'Вколым'!H46+'Вянск'!H46+'Вилюй'!H46+'Горн'!H46+'Жиг'!H46+'Кобяй'!H46+'Ленск'!H46+'М_К'!H46+'Мирн'!H46+'Момма'!H46+'Нам'!H46+'Нерюнг'!H46+'Нколым'!H46+'Нюрб'!H46+'Оймяк'!H46+'Олекм'!H46+'Оленек'!H46+'СрКол'!H46+'Сунт'!H46+'Татта'!H46+'Томп'!H46+'У-Алд'!H46+'У-Май'!H46+'У-Янск'!H46+'Хангал'!H46+'Чурапч'!H46+'Э_Б'!H46+'Якутск'!H46</f>
        <v>65</v>
      </c>
      <c r="I46" s="18">
        <f>'РЛИ'!I46+'ЯКШИ'!I46+'ВВРЛИ'!I46+'РСКШИ'!I46+'Жатай'!I46+'МАШ'!I46+'СУНЦ'!I46+'Абый'!I46+'Алдан'!I46+'Аллаих'!I46+'Амга'!I46+'Анабар'!I46+'Булун'!I46+'ВВилюй'!I46+'Вколым'!I46+'Вянск'!I46+'Вилюй'!I46+'Горн'!I46+'Жиг'!I46+'Кобяй'!I46+'Ленск'!I46+'М_К'!I46+'Мирн'!I46+'Момма'!I46+'Нам'!I46+'Нерюнг'!I46+'Нколым'!I46+'Нюрб'!I46+'Оймяк'!I46+'Олекм'!I46+'Оленек'!I46+'СрКол'!I46+'Сунт'!I46+'Татта'!I46+'Томп'!I46+'У-Алд'!I46+'У-Май'!I46+'У-Янск'!I46+'Хангал'!I46+'Чурапч'!I46+'Э_Б'!I46+'Якутск'!I46</f>
        <v>147</v>
      </c>
      <c r="J46" s="18">
        <f>'РЛИ'!J46+'ЯКШИ'!J46+'ВВРЛИ'!J46+'РСКШИ'!J46+'Жатай'!J46+'МАШ'!J46+'СУНЦ'!J46+'Абый'!J46+'Алдан'!J46+'Аллаих'!J46+'Амга'!J46+'Анабар'!J46+'Булун'!J46+'ВВилюй'!J46+'Вколым'!J46+'Вянск'!J46+'Вилюй'!J46+'Горн'!J46+'Жиг'!J46+'Кобяй'!J46+'Ленск'!J46+'М_К'!J46+'Мирн'!J46+'Момма'!J46+'Нам'!J46+'Нерюнг'!J46+'Нколым'!J46+'Нюрб'!J46+'Оймяк'!J46+'Олекм'!J46+'Оленек'!J46+'СрКол'!J46+'Сунт'!J46+'Татта'!J46+'Томп'!J46+'У-Алд'!J46+'У-Май'!J46+'У-Янск'!J46+'Хангал'!J46+'Чурапч'!J46+'Э_Б'!J46+'Якутск'!J46</f>
        <v>320</v>
      </c>
      <c r="K46" s="18">
        <f>'РЛИ'!K46+'ЯКШИ'!K46+'ВВРЛИ'!K46+'РСКШИ'!K46+'Жатай'!K46+'МАШ'!K46+'СУНЦ'!K46+'Абый'!K46+'Алдан'!K46+'Аллаих'!K46+'Амга'!K46+'Анабар'!K46+'Булун'!K46+'ВВилюй'!K46+'Вколым'!K46+'Вянск'!K46+'Вилюй'!K46+'Горн'!K46+'Жиг'!K46+'Кобяй'!K46+'Ленск'!K46+'М_К'!K46+'Мирн'!K46+'Момма'!K46+'Нам'!K46+'Нерюнг'!K46+'Нколым'!K46+'Нюрб'!K46+'Оймяк'!K46+'Олекм'!K46+'Оленек'!K46+'СрКол'!K46+'Сунт'!K46+'Татта'!K46+'Томп'!K46+'У-Алд'!K46+'У-Май'!K46+'У-Янск'!K46+'Хангал'!K46+'Чурапч'!K46+'Э_Б'!K46+'Якутск'!K46</f>
        <v>262</v>
      </c>
      <c r="L46" s="18">
        <f>'РЛИ'!L46+'ЯКШИ'!L46+'ВВРЛИ'!L46+'РСКШИ'!L46+'Жатай'!L46+'МАШ'!L46+'СУНЦ'!L46+'Абый'!L46+'Алдан'!L46+'Аллаих'!L46+'Амга'!L46+'Анабар'!L46+'Булун'!L46+'ВВилюй'!L46+'Вколым'!L46+'Вянск'!L46+'Вилюй'!L46+'Горн'!L46+'Жиг'!L46+'Кобяй'!L46+'Ленск'!L46+'М_К'!L46+'Мирн'!L46+'Момма'!L46+'Нам'!L46+'Нерюнг'!L46+'Нколым'!L46+'Нюрб'!L46+'Оймяк'!L46+'Олекм'!L46+'Оленек'!L46+'СрКол'!L46+'Сунт'!L46+'Татта'!L46+'Томп'!L46+'У-Алд'!L46+'У-Май'!L46+'У-Янск'!L46+'Хангал'!L46+'Чурапч'!L46+'Э_Б'!L46+'Якутск'!L46</f>
        <v>50</v>
      </c>
      <c r="M46" s="18">
        <f>'РЛИ'!M46+'ЯКШИ'!M46+'ВВРЛИ'!M46+'РСКШИ'!M46+'Жатай'!M46+'МАШ'!M46+'СУНЦ'!M46+'Абый'!M46+'Алдан'!M46+'Аллаих'!M46+'Амга'!M46+'Анабар'!M46+'Булун'!M46+'ВВилюй'!M46+'Вколым'!M46+'Вянск'!M46+'Вилюй'!M46+'Горн'!M46+'Жиг'!M46+'Кобяй'!M46+'Ленск'!M46+'М_К'!M46+'Мирн'!M46+'Момма'!M46+'Нам'!M46+'Нерюнг'!M46+'Нколым'!M46+'Нюрб'!M46+'Оймяк'!M46+'Олекм'!M46+'Оленек'!M46+'СрКол'!M46+'Сунт'!M46+'Татта'!M46+'Томп'!M46+'У-Алд'!M46+'У-Май'!M46+'У-Янск'!M46+'Хангал'!M46+'Чурапч'!M46+'Э_Б'!M46+'Якутск'!M46</f>
        <v>129</v>
      </c>
      <c r="N46" s="18">
        <f>'РЛИ'!N46+'ЯКШИ'!N46+'ВВРЛИ'!N46+'РСКШИ'!N46+'Жатай'!N46+'МАШ'!N46+'СУНЦ'!N46+'Абый'!N46+'Алдан'!N46+'Аллаих'!N46+'Амга'!N46+'Анабар'!N46+'Булун'!N46+'ВВилюй'!N46+'Вколым'!N46+'Вянск'!N46+'Вилюй'!N46+'Горн'!N46+'Жиг'!N46+'Кобяй'!N46+'Ленск'!N46+'М_К'!N46+'Мирн'!N46+'Момма'!N46+'Нам'!N46+'Нерюнг'!N46+'Нколым'!N46+'Нюрб'!N46+'Оймяк'!N46+'Олекм'!N46+'Оленек'!N46+'СрКол'!N46+'Сунт'!N46+'Татта'!N46+'Томп'!N46+'У-Алд'!N46+'У-Май'!N46+'У-Янск'!N46+'Хангал'!N46+'Чурапч'!N46+'Э_Б'!N46+'Якутск'!N46</f>
        <v>1409</v>
      </c>
      <c r="O46" s="25"/>
      <c r="P46" s="57">
        <f t="shared" si="1"/>
        <v>1409</v>
      </c>
      <c r="Q46" s="26">
        <f t="shared" si="2"/>
        <v>827</v>
      </c>
      <c r="R46" s="26">
        <f t="shared" si="3"/>
        <v>582</v>
      </c>
    </row>
    <row r="47" ht="15.75" customHeight="1">
      <c r="A47" s="17">
        <v>19.0</v>
      </c>
      <c r="B47" s="18" t="s">
        <v>28</v>
      </c>
      <c r="C47" s="18">
        <f>'РЛИ'!C47+'ЯКШИ'!C47+'ВВРЛИ'!C47+'РСКШИ'!C47+'Жатай'!C47+'МАШ'!C47+'СУНЦ'!C47+'Абый'!C47+'Алдан'!C47+'Аллаих'!C47+'Амга'!C47+'Анабар'!C47+'Булун'!C47+'ВВилюй'!C47+'Вколым'!C47+'Вянск'!C47+'Вилюй'!C47+'Горн'!C47+'Жиг'!C47+'Кобяй'!C47+'Ленск'!C47+'М_К'!C47+'Мирн'!C47+'Момма'!C47+'Нам'!C47+'Нерюнг'!C47+'Нколым'!C47+'Нюрб'!C47+'Оймяк'!C47+'Олекм'!C47+'Оленек'!C47+'СрКол'!C47+'Сунт'!C47+'Татта'!C47+'Томп'!C47+'У-Алд'!C47+'У-Май'!C47+'У-Янск'!C47+'Хангал'!C47+'Чурапч'!C47+'Э_Б'!C47+'Якутск'!C47</f>
        <v>0</v>
      </c>
      <c r="D47" s="18">
        <f>'РЛИ'!D47+'ЯКШИ'!D47+'ВВРЛИ'!D47+'РСКШИ'!D47+'Жатай'!D47+'МАШ'!D47+'СУНЦ'!D47+'Абый'!D47+'Алдан'!D47+'Аллаих'!D47+'Амга'!D47+'Анабар'!D47+'Булун'!D47+'ВВилюй'!D47+'Вколым'!D47+'Вянск'!D47+'Вилюй'!D47+'Горн'!D47+'Жиг'!D47+'Кобяй'!D47+'Ленск'!D47+'М_К'!D47+'Мирн'!D47+'Момма'!D47+'Нам'!D47+'Нерюнг'!D47+'Нколым'!D47+'Нюрб'!D47+'Оймяк'!D47+'Олекм'!D47+'Оленек'!D47+'СрКол'!D47+'Сунт'!D47+'Татта'!D47+'Томп'!D47+'У-Алд'!D47+'У-Май'!D47+'У-Янск'!D47+'Хангал'!D47+'Чурапч'!D47+'Э_Б'!D47+'Якутск'!D47</f>
        <v>0</v>
      </c>
      <c r="E47" s="18">
        <f>'РЛИ'!E47+'ЯКШИ'!E47+'ВВРЛИ'!E47+'РСКШИ'!E47+'Жатай'!E47+'МАШ'!E47+'СУНЦ'!E47+'Абый'!E47+'Алдан'!E47+'Аллаих'!E47+'Амга'!E47+'Анабар'!E47+'Булун'!E47+'ВВилюй'!E47+'Вколым'!E47+'Вянск'!E47+'Вилюй'!E47+'Горн'!E47+'Жиг'!E47+'Кобяй'!E47+'Ленск'!E47+'М_К'!E47+'Мирн'!E47+'Момма'!E47+'Нам'!E47+'Нерюнг'!E47+'Нколым'!E47+'Нюрб'!E47+'Оймяк'!E47+'Олекм'!E47+'Оленек'!E47+'СрКол'!E47+'Сунт'!E47+'Татта'!E47+'Томп'!E47+'У-Алд'!E47+'У-Май'!E47+'У-Янск'!E47+'Хангал'!E47+'Чурапч'!E47+'Э_Б'!E47+'Якутск'!E47</f>
        <v>7</v>
      </c>
      <c r="F47" s="18">
        <f>'РЛИ'!F47+'ЯКШИ'!F47+'ВВРЛИ'!F47+'РСКШИ'!F47+'Жатай'!F47+'МАШ'!F47+'СУНЦ'!F47+'Абый'!F47+'Алдан'!F47+'Аллаих'!F47+'Амга'!F47+'Анабар'!F47+'Булун'!F47+'ВВилюй'!F47+'Вколым'!F47+'Вянск'!F47+'Вилюй'!F47+'Горн'!F47+'Жиг'!F47+'Кобяй'!F47+'Ленск'!F47+'М_К'!F47+'Мирн'!F47+'Момма'!F47+'Нам'!F47+'Нерюнг'!F47+'Нколым'!F47+'Нюрб'!F47+'Оймяк'!F47+'Олекм'!F47+'Оленек'!F47+'СрКол'!F47+'Сунт'!F47+'Татта'!F47+'Томп'!F47+'У-Алд'!F47+'У-Май'!F47+'У-Янск'!F47+'Хангал'!F47+'Чурапч'!F47+'Э_Б'!F47+'Якутск'!F47</f>
        <v>7</v>
      </c>
      <c r="G47" s="18">
        <f>'РЛИ'!G47+'ЯКШИ'!G47+'ВВРЛИ'!G47+'РСКШИ'!G47+'Жатай'!G47+'МАШ'!G47+'СУНЦ'!G47+'Абый'!G47+'Алдан'!G47+'Аллаих'!G47+'Амга'!G47+'Анабар'!G47+'Булун'!G47+'ВВилюй'!G47+'Вколым'!G47+'Вянск'!G47+'Вилюй'!G47+'Горн'!G47+'Жиг'!G47+'Кобяй'!G47+'Ленск'!G47+'М_К'!G47+'Мирн'!G47+'Момма'!G47+'Нам'!G47+'Нерюнг'!G47+'Нколым'!G47+'Нюрб'!G47+'Оймяк'!G47+'Олекм'!G47+'Оленек'!G47+'СрКол'!G47+'Сунт'!G47+'Татта'!G47+'Томп'!G47+'У-Алд'!G47+'У-Май'!G47+'У-Янск'!G47+'Хангал'!G47+'Чурапч'!G47+'Э_Б'!G47+'Якутск'!G47</f>
        <v>3</v>
      </c>
      <c r="H47" s="18">
        <f>'РЛИ'!H47+'ЯКШИ'!H47+'ВВРЛИ'!H47+'РСКШИ'!H47+'Жатай'!H47+'МАШ'!H47+'СУНЦ'!H47+'Абый'!H47+'Алдан'!H47+'Аллаих'!H47+'Амга'!H47+'Анабар'!H47+'Булун'!H47+'ВВилюй'!H47+'Вколым'!H47+'Вянск'!H47+'Вилюй'!H47+'Горн'!H47+'Жиг'!H47+'Кобяй'!H47+'Ленск'!H47+'М_К'!H47+'Мирн'!H47+'Момма'!H47+'Нам'!H47+'Нерюнг'!H47+'Нколым'!H47+'Нюрб'!H47+'Оймяк'!H47+'Олекм'!H47+'Оленек'!H47+'СрКол'!H47+'Сунт'!H47+'Татта'!H47+'Томп'!H47+'У-Алд'!H47+'У-Май'!H47+'У-Янск'!H47+'Хангал'!H47+'Чурапч'!H47+'Э_Б'!H47+'Якутск'!H47</f>
        <v>3</v>
      </c>
      <c r="I47" s="18">
        <f>'РЛИ'!I47+'ЯКШИ'!I47+'ВВРЛИ'!I47+'РСКШИ'!I47+'Жатай'!I47+'МАШ'!I47+'СУНЦ'!I47+'Абый'!I47+'Алдан'!I47+'Аллаих'!I47+'Амга'!I47+'Анабар'!I47+'Булун'!I47+'ВВилюй'!I47+'Вколым'!I47+'Вянск'!I47+'Вилюй'!I47+'Горн'!I47+'Жиг'!I47+'Кобяй'!I47+'Ленск'!I47+'М_К'!I47+'Мирн'!I47+'Момма'!I47+'Нам'!I47+'Нерюнг'!I47+'Нколым'!I47+'Нюрб'!I47+'Оймяк'!I47+'Олекм'!I47+'Оленек'!I47+'СрКол'!I47+'Сунт'!I47+'Татта'!I47+'Томп'!I47+'У-Алд'!I47+'У-Май'!I47+'У-Янск'!I47+'Хангал'!I47+'Чурапч'!I47+'Э_Б'!I47+'Якутск'!I47</f>
        <v>6</v>
      </c>
      <c r="J47" s="18">
        <f>'РЛИ'!J47+'ЯКШИ'!J47+'ВВРЛИ'!J47+'РСКШИ'!J47+'Жатай'!J47+'МАШ'!J47+'СУНЦ'!J47+'Абый'!J47+'Алдан'!J47+'Аллаих'!J47+'Амга'!J47+'Анабар'!J47+'Булун'!J47+'ВВилюй'!J47+'Вколым'!J47+'Вянск'!J47+'Вилюй'!J47+'Горн'!J47+'Жиг'!J47+'Кобяй'!J47+'Ленск'!J47+'М_К'!J47+'Мирн'!J47+'Момма'!J47+'Нам'!J47+'Нерюнг'!J47+'Нколым'!J47+'Нюрб'!J47+'Оймяк'!J47+'Олекм'!J47+'Оленек'!J47+'СрКол'!J47+'Сунт'!J47+'Татта'!J47+'Томп'!J47+'У-Алд'!J47+'У-Май'!J47+'У-Янск'!J47+'Хангал'!J47+'Чурапч'!J47+'Э_Б'!J47+'Якутск'!J47</f>
        <v>5</v>
      </c>
      <c r="K47" s="18">
        <f>'РЛИ'!K47+'ЯКШИ'!K47+'ВВРЛИ'!K47+'РСКШИ'!K47+'Жатай'!K47+'МАШ'!K47+'СУНЦ'!K47+'Абый'!K47+'Алдан'!K47+'Аллаих'!K47+'Амга'!K47+'Анабар'!K47+'Булун'!K47+'ВВилюй'!K47+'Вколым'!K47+'Вянск'!K47+'Вилюй'!K47+'Горн'!K47+'Жиг'!K47+'Кобяй'!K47+'Ленск'!K47+'М_К'!K47+'Мирн'!K47+'Момма'!K47+'Нам'!K47+'Нерюнг'!K47+'Нколым'!K47+'Нюрб'!K47+'Оймяк'!K47+'Олекм'!K47+'Оленек'!K47+'СрКол'!K47+'Сунт'!K47+'Татта'!K47+'Томп'!K47+'У-Алд'!K47+'У-Май'!K47+'У-Янск'!K47+'Хангал'!K47+'Чурапч'!K47+'Э_Б'!K47+'Якутск'!K47</f>
        <v>3</v>
      </c>
      <c r="L47" s="18">
        <f>'РЛИ'!L47+'ЯКШИ'!L47+'ВВРЛИ'!L47+'РСКШИ'!L47+'Жатай'!L47+'МАШ'!L47+'СУНЦ'!L47+'Абый'!L47+'Алдан'!L47+'Аллаих'!L47+'Амга'!L47+'Анабар'!L47+'Булун'!L47+'ВВилюй'!L47+'Вколым'!L47+'Вянск'!L47+'Вилюй'!L47+'Горн'!L47+'Жиг'!L47+'Кобяй'!L47+'Ленск'!L47+'М_К'!L47+'Мирн'!L47+'Момма'!L47+'Нам'!L47+'Нерюнг'!L47+'Нколым'!L47+'Нюрб'!L47+'Оймяк'!L47+'Олекм'!L47+'Оленек'!L47+'СрКол'!L47+'Сунт'!L47+'Татта'!L47+'Томп'!L47+'У-Алд'!L47+'У-Май'!L47+'У-Янск'!L47+'Хангал'!L47+'Чурапч'!L47+'Э_Б'!L47+'Якутск'!L47</f>
        <v>2</v>
      </c>
      <c r="M47" s="18">
        <f>'РЛИ'!M47+'ЯКШИ'!M47+'ВВРЛИ'!M47+'РСКШИ'!M47+'Жатай'!M47+'МАШ'!M47+'СУНЦ'!M47+'Абый'!M47+'Алдан'!M47+'Аллаих'!M47+'Амга'!M47+'Анабар'!M47+'Булун'!M47+'ВВилюй'!M47+'Вколым'!M47+'Вянск'!M47+'Вилюй'!M47+'Горн'!M47+'Жиг'!M47+'Кобяй'!M47+'Ленск'!M47+'М_К'!M47+'Мирн'!M47+'Момма'!M47+'Нам'!M47+'Нерюнг'!M47+'Нколым'!M47+'Нюрб'!M47+'Оймяк'!M47+'Олекм'!M47+'Оленек'!M47+'СрКол'!M47+'Сунт'!M47+'Татта'!M47+'Томп'!M47+'У-Алд'!M47+'У-Май'!M47+'У-Янск'!M47+'Хангал'!M47+'Чурапч'!M47+'Э_Б'!M47+'Якутск'!M47</f>
        <v>4</v>
      </c>
      <c r="N47" s="18">
        <f>'РЛИ'!N47+'ЯКШИ'!N47+'ВВРЛИ'!N47+'РСКШИ'!N47+'Жатай'!N47+'МАШ'!N47+'СУНЦ'!N47+'Абый'!N47+'Алдан'!N47+'Аллаих'!N47+'Амга'!N47+'Анабар'!N47+'Булун'!N47+'ВВилюй'!N47+'Вколым'!N47+'Вянск'!N47+'Вилюй'!N47+'Горн'!N47+'Жиг'!N47+'Кобяй'!N47+'Ленск'!N47+'М_К'!N47+'Мирн'!N47+'Момма'!N47+'Нам'!N47+'Нерюнг'!N47+'Нколым'!N47+'Нюрб'!N47+'Оймяк'!N47+'Олекм'!N47+'Оленек'!N47+'СрКол'!N47+'Сунт'!N47+'Татта'!N47+'Томп'!N47+'У-Алд'!N47+'У-Май'!N47+'У-Янск'!N47+'Хангал'!N47+'Чурапч'!N47+'Э_Б'!N47+'Якутск'!N47</f>
        <v>25</v>
      </c>
      <c r="O47" s="25"/>
      <c r="P47" s="57">
        <f t="shared" si="1"/>
        <v>25</v>
      </c>
      <c r="Q47" s="26">
        <f t="shared" si="2"/>
        <v>17</v>
      </c>
      <c r="R47" s="26">
        <f t="shared" si="3"/>
        <v>8</v>
      </c>
    </row>
    <row r="48" ht="15.75" customHeight="1">
      <c r="A48" s="17">
        <v>20.0</v>
      </c>
      <c r="B48" s="18" t="s">
        <v>29</v>
      </c>
      <c r="C48" s="18">
        <f>'РЛИ'!C48+'ЯКШИ'!C48+'ВВРЛИ'!C48+'РСКШИ'!C48+'Жатай'!C48+'МАШ'!C48+'СУНЦ'!C48+'Абый'!C48+'Алдан'!C48+'Аллаих'!C48+'Амга'!C48+'Анабар'!C48+'Булун'!C48+'ВВилюй'!C48+'Вколым'!C48+'Вянск'!C48+'Вилюй'!C48+'Горн'!C48+'Жиг'!C48+'Кобяй'!C48+'Ленск'!C48+'М_К'!C48+'Мирн'!C48+'Момма'!C48+'Нам'!C48+'Нерюнг'!C48+'Нколым'!C48+'Нюрб'!C48+'Оймяк'!C48+'Олекм'!C48+'Оленек'!C48+'СрКол'!C48+'Сунт'!C48+'Татта'!C48+'Томп'!C48+'У-Алд'!C48+'У-Май'!C48+'У-Янск'!C48+'Хангал'!C48+'Чурапч'!C48+'Э_Б'!C48+'Якутск'!C48</f>
        <v>0</v>
      </c>
      <c r="D48" s="18">
        <f>'РЛИ'!D48+'ЯКШИ'!D48+'ВВРЛИ'!D48+'РСКШИ'!D48+'Жатай'!D48+'МАШ'!D48+'СУНЦ'!D48+'Абый'!D48+'Алдан'!D48+'Аллаих'!D48+'Амга'!D48+'Анабар'!D48+'Булун'!D48+'ВВилюй'!D48+'Вколым'!D48+'Вянск'!D48+'Вилюй'!D48+'Горн'!D48+'Жиг'!D48+'Кобяй'!D48+'Ленск'!D48+'М_К'!D48+'Мирн'!D48+'Момма'!D48+'Нам'!D48+'Нерюнг'!D48+'Нколым'!D48+'Нюрб'!D48+'Оймяк'!D48+'Олекм'!D48+'Оленек'!D48+'СрКол'!D48+'Сунт'!D48+'Татта'!D48+'Томп'!D48+'У-Алд'!D48+'У-Май'!D48+'У-Янск'!D48+'Хангал'!D48+'Чурапч'!D48+'Э_Б'!D48+'Якутск'!D48</f>
        <v>0</v>
      </c>
      <c r="E48" s="18">
        <f>'РЛИ'!E48+'ЯКШИ'!E48+'ВВРЛИ'!E48+'РСКШИ'!E48+'Жатай'!E48+'МАШ'!E48+'СУНЦ'!E48+'Абый'!E48+'Алдан'!E48+'Аллаих'!E48+'Амга'!E48+'Анабар'!E48+'Булун'!E48+'ВВилюй'!E48+'Вколым'!E48+'Вянск'!E48+'Вилюй'!E48+'Горн'!E48+'Жиг'!E48+'Кобяй'!E48+'Ленск'!E48+'М_К'!E48+'Мирн'!E48+'Момма'!E48+'Нам'!E48+'Нерюнг'!E48+'Нколым'!E48+'Нюрб'!E48+'Оймяк'!E48+'Олекм'!E48+'Оленек'!E48+'СрКол'!E48+'Сунт'!E48+'Татта'!E48+'Томп'!E48+'У-Алд'!E48+'У-Май'!E48+'У-Янск'!E48+'Хангал'!E48+'Чурапч'!E48+'Э_Б'!E48+'Якутск'!E48</f>
        <v>6</v>
      </c>
      <c r="F48" s="18">
        <f>'РЛИ'!F48+'ЯКШИ'!F48+'ВВРЛИ'!F48+'РСКШИ'!F48+'Жатай'!F48+'МАШ'!F48+'СУНЦ'!F48+'Абый'!F48+'Алдан'!F48+'Аллаих'!F48+'Амга'!F48+'Анабар'!F48+'Булун'!F48+'ВВилюй'!F48+'Вколым'!F48+'Вянск'!F48+'Вилюй'!F48+'Горн'!F48+'Жиг'!F48+'Кобяй'!F48+'Ленск'!F48+'М_К'!F48+'Мирн'!F48+'Момма'!F48+'Нам'!F48+'Нерюнг'!F48+'Нколым'!F48+'Нюрб'!F48+'Оймяк'!F48+'Олекм'!F48+'Оленек'!F48+'СрКол'!F48+'Сунт'!F48+'Татта'!F48+'Томп'!F48+'У-Алд'!F48+'У-Май'!F48+'У-Янск'!F48+'Хангал'!F48+'Чурапч'!F48+'Э_Б'!F48+'Якутск'!F48</f>
        <v>231</v>
      </c>
      <c r="G48" s="18">
        <f>'РЛИ'!G48+'ЯКШИ'!G48+'ВВРЛИ'!G48+'РСКШИ'!G48+'Жатай'!G48+'МАШ'!G48+'СУНЦ'!G48+'Абый'!G48+'Алдан'!G48+'Аллаих'!G48+'Амга'!G48+'Анабар'!G48+'Булун'!G48+'ВВилюй'!G48+'Вколым'!G48+'Вянск'!G48+'Вилюй'!G48+'Горн'!G48+'Жиг'!G48+'Кобяй'!G48+'Ленск'!G48+'М_К'!G48+'Мирн'!G48+'Момма'!G48+'Нам'!G48+'Нерюнг'!G48+'Нколым'!G48+'Нюрб'!G48+'Оймяк'!G48+'Олекм'!G48+'Оленек'!G48+'СрКол'!G48+'Сунт'!G48+'Татта'!G48+'Томп'!G48+'У-Алд'!G48+'У-Май'!G48+'У-Янск'!G48+'Хангал'!G48+'Чурапч'!G48+'Э_Б'!G48+'Якутск'!G48</f>
        <v>170</v>
      </c>
      <c r="H48" s="18">
        <f>'РЛИ'!H48+'ЯКШИ'!H48+'ВВРЛИ'!H48+'РСКШИ'!H48+'Жатай'!H48+'МАШ'!H48+'СУНЦ'!H48+'Абый'!H48+'Алдан'!H48+'Аллаих'!H48+'Амга'!H48+'Анабар'!H48+'Булун'!H48+'ВВилюй'!H48+'Вколым'!H48+'Вянск'!H48+'Вилюй'!H48+'Горн'!H48+'Жиг'!H48+'Кобяй'!H48+'Ленск'!H48+'М_К'!H48+'Мирн'!H48+'Момма'!H48+'Нам'!H48+'Нерюнг'!H48+'Нколым'!H48+'Нюрб'!H48+'Оймяк'!H48+'Олекм'!H48+'Оленек'!H48+'СрКол'!H48+'Сунт'!H48+'Татта'!H48+'Томп'!H48+'У-Алд'!H48+'У-Май'!H48+'У-Янск'!H48+'Хангал'!H48+'Чурапч'!H48+'Э_Б'!H48+'Якутск'!H48</f>
        <v>27</v>
      </c>
      <c r="I48" s="18">
        <f>'РЛИ'!I48+'ЯКШИ'!I48+'ВВРЛИ'!I48+'РСКШИ'!I48+'Жатай'!I48+'МАШ'!I48+'СУНЦ'!I48+'Абый'!I48+'Алдан'!I48+'Аллаих'!I48+'Амга'!I48+'Анабар'!I48+'Булун'!I48+'ВВилюй'!I48+'Вколым'!I48+'Вянск'!I48+'Вилюй'!I48+'Горн'!I48+'Жиг'!I48+'Кобяй'!I48+'Ленск'!I48+'М_К'!I48+'Мирн'!I48+'Момма'!I48+'Нам'!I48+'Нерюнг'!I48+'Нколым'!I48+'Нюрб'!I48+'Оймяк'!I48+'Олекм'!I48+'Оленек'!I48+'СрКол'!I48+'Сунт'!I48+'Татта'!I48+'Томп'!I48+'У-Алд'!I48+'У-Май'!I48+'У-Янск'!I48+'Хангал'!I48+'Чурапч'!I48+'Э_Б'!I48+'Якутск'!I48</f>
        <v>53</v>
      </c>
      <c r="J48" s="18">
        <f>'РЛИ'!J48+'ЯКШИ'!J48+'ВВРЛИ'!J48+'РСКШИ'!J48+'Жатай'!J48+'МАШ'!J48+'СУНЦ'!J48+'Абый'!J48+'Алдан'!J48+'Аллаих'!J48+'Амга'!J48+'Анабар'!J48+'Булун'!J48+'ВВилюй'!J48+'Вколым'!J48+'Вянск'!J48+'Вилюй'!J48+'Горн'!J48+'Жиг'!J48+'Кобяй'!J48+'Ленск'!J48+'М_К'!J48+'Мирн'!J48+'Момма'!J48+'Нам'!J48+'Нерюнг'!J48+'Нколым'!J48+'Нюрб'!J48+'Оймяк'!J48+'Олекм'!J48+'Оленек'!J48+'СрКол'!J48+'Сунт'!J48+'Татта'!J48+'Томп'!J48+'У-Алд'!J48+'У-Май'!J48+'У-Янск'!J48+'Хангал'!J48+'Чурапч'!J48+'Э_Б'!J48+'Якутск'!J48</f>
        <v>149</v>
      </c>
      <c r="K48" s="18">
        <f>'РЛИ'!K48+'ЯКШИ'!K48+'ВВРЛИ'!K48+'РСКШИ'!K48+'Жатай'!K48+'МАШ'!K48+'СУНЦ'!K48+'Абый'!K48+'Алдан'!K48+'Аллаих'!K48+'Амга'!K48+'Анабар'!K48+'Булун'!K48+'ВВилюй'!K48+'Вколым'!K48+'Вянск'!K48+'Вилюй'!K48+'Горн'!K48+'Жиг'!K48+'Кобяй'!K48+'Ленск'!K48+'М_К'!K48+'Мирн'!K48+'Момма'!K48+'Нам'!K48+'Нерюнг'!K48+'Нколым'!K48+'Нюрб'!K48+'Оймяк'!K48+'Олекм'!K48+'Оленек'!K48+'СрКол'!K48+'Сунт'!K48+'Татта'!K48+'Томп'!K48+'У-Алд'!K48+'У-Май'!K48+'У-Янск'!K48+'Хангал'!K48+'Чурапч'!K48+'Э_Б'!K48+'Якутск'!K48</f>
        <v>145</v>
      </c>
      <c r="L48" s="18">
        <f>'РЛИ'!L48+'ЯКШИ'!L48+'ВВРЛИ'!L48+'РСКШИ'!L48+'Жатай'!L48+'МАШ'!L48+'СУНЦ'!L48+'Абый'!L48+'Алдан'!L48+'Аллаих'!L48+'Амга'!L48+'Анабар'!L48+'Булун'!L48+'ВВилюй'!L48+'Вколым'!L48+'Вянск'!L48+'Вилюй'!L48+'Горн'!L48+'Жиг'!L48+'Кобяй'!L48+'Ленск'!L48+'М_К'!L48+'Мирн'!L48+'Момма'!L48+'Нам'!L48+'Нерюнг'!L48+'Нколым'!L48+'Нюрб'!L48+'Оймяк'!L48+'Олекм'!L48+'Оленек'!L48+'СрКол'!L48+'Сунт'!L48+'Татта'!L48+'Томп'!L48+'У-Алд'!L48+'У-Май'!L48+'У-Янск'!L48+'Хангал'!L48+'Чурапч'!L48+'Э_Б'!L48+'Якутск'!L48</f>
        <v>28</v>
      </c>
      <c r="M48" s="18">
        <f>'РЛИ'!M48+'ЯКШИ'!M48+'ВВРЛИ'!M48+'РСКШИ'!M48+'Жатай'!M48+'МАШ'!M48+'СУНЦ'!M48+'Абый'!M48+'Алдан'!M48+'Аллаих'!M48+'Амга'!M48+'Анабар'!M48+'Булун'!M48+'ВВилюй'!M48+'Вколым'!M48+'Вянск'!M48+'Вилюй'!M48+'Горн'!M48+'Жиг'!M48+'Кобяй'!M48+'Ленск'!M48+'М_К'!M48+'Мирн'!M48+'Момма'!M48+'Нам'!M48+'Нерюнг'!M48+'Нколым'!M48+'Нюрб'!M48+'Оймяк'!M48+'Олекм'!M48+'Оленек'!M48+'СрКол'!M48+'Сунт'!M48+'Татта'!M48+'Томп'!M48+'У-Алд'!M48+'У-Май'!M48+'У-Янск'!M48+'Хангал'!M48+'Чурапч'!M48+'Э_Б'!M48+'Якутск'!M48</f>
        <v>53</v>
      </c>
      <c r="N48" s="18">
        <f>'РЛИ'!N48+'ЯКШИ'!N48+'ВВРЛИ'!N48+'РСКШИ'!N48+'Жатай'!N48+'МАШ'!N48+'СУНЦ'!N48+'Абый'!N48+'Алдан'!N48+'Аллаих'!N48+'Амга'!N48+'Анабар'!N48+'Булун'!N48+'ВВилюй'!N48+'Вколым'!N48+'Вянск'!N48+'Вилюй'!N48+'Горн'!N48+'Жиг'!N48+'Кобяй'!N48+'Ленск'!N48+'М_К'!N48+'Мирн'!N48+'Момма'!N48+'Нам'!N48+'Нерюнг'!N48+'Нколым'!N48+'Нюрб'!N48+'Оймяк'!N48+'Олекм'!N48+'Оленек'!N48+'СрКол'!N48+'Сунт'!N48+'Татта'!N48+'Томп'!N48+'У-Алд'!N48+'У-Май'!N48+'У-Янск'!N48+'Хангал'!N48+'Чурапч'!N48+'Э_Б'!N48+'Якутск'!N48</f>
        <v>701</v>
      </c>
      <c r="O48" s="25"/>
      <c r="P48" s="57">
        <f t="shared" si="1"/>
        <v>701</v>
      </c>
      <c r="Q48" s="26">
        <f t="shared" si="2"/>
        <v>407</v>
      </c>
      <c r="R48" s="26">
        <f t="shared" si="3"/>
        <v>294</v>
      </c>
    </row>
    <row r="49" ht="15.75" customHeight="1">
      <c r="A49" s="17">
        <v>21.0</v>
      </c>
      <c r="B49" s="18" t="s">
        <v>30</v>
      </c>
      <c r="C49" s="18">
        <f>'РЛИ'!C49+'ЯКШИ'!C49+'ВВРЛИ'!C49+'РСКШИ'!C49+'Жатай'!C49+'МАШ'!C49+'СУНЦ'!C49+'Абый'!C49+'Алдан'!C49+'Аллаих'!C49+'Амга'!C49+'Анабар'!C49+'Булун'!C49+'ВВилюй'!C49+'Вколым'!C49+'Вянск'!C49+'Вилюй'!C49+'Горн'!C49+'Жиг'!C49+'Кобяй'!C49+'Ленск'!C49+'М_К'!C49+'Мирн'!C49+'Момма'!C49+'Нам'!C49+'Нерюнг'!C49+'Нколым'!C49+'Нюрб'!C49+'Оймяк'!C49+'Олекм'!C49+'Оленек'!C49+'СрКол'!C49+'Сунт'!C49+'Татта'!C49+'Томп'!C49+'У-Алд'!C49+'У-Май'!C49+'У-Янск'!C49+'Хангал'!C49+'Чурапч'!C49+'Э_Б'!C49+'Якутск'!C49</f>
        <v>0</v>
      </c>
      <c r="D49" s="18">
        <f>'РЛИ'!D49+'ЯКШИ'!D49+'ВВРЛИ'!D49+'РСКШИ'!D49+'Жатай'!D49+'МАШ'!D49+'СУНЦ'!D49+'Абый'!D49+'Алдан'!D49+'Аллаих'!D49+'Амга'!D49+'Анабар'!D49+'Булун'!D49+'ВВилюй'!D49+'Вколым'!D49+'Вянск'!D49+'Вилюй'!D49+'Горн'!D49+'Жиг'!D49+'Кобяй'!D49+'Ленск'!D49+'М_К'!D49+'Мирн'!D49+'Момма'!D49+'Нам'!D49+'Нерюнг'!D49+'Нколым'!D49+'Нюрб'!D49+'Оймяк'!D49+'Олекм'!D49+'Оленек'!D49+'СрКол'!D49+'Сунт'!D49+'Татта'!D49+'Томп'!D49+'У-Алд'!D49+'У-Май'!D49+'У-Янск'!D49+'Хангал'!D49+'Чурапч'!D49+'Э_Б'!D49+'Якутск'!D49</f>
        <v>0</v>
      </c>
      <c r="E49" s="18">
        <f>'РЛИ'!E49+'ЯКШИ'!E49+'ВВРЛИ'!E49+'РСКШИ'!E49+'Жатай'!E49+'МАШ'!E49+'СУНЦ'!E49+'Абый'!E49+'Алдан'!E49+'Аллаих'!E49+'Амга'!E49+'Анабар'!E49+'Булун'!E49+'ВВилюй'!E49+'Вколым'!E49+'Вянск'!E49+'Вилюй'!E49+'Горн'!E49+'Жиг'!E49+'Кобяй'!E49+'Ленск'!E49+'М_К'!E49+'Мирн'!E49+'Момма'!E49+'Нам'!E49+'Нерюнг'!E49+'Нколым'!E49+'Нюрб'!E49+'Оймяк'!E49+'Олекм'!E49+'Оленек'!E49+'СрКол'!E49+'Сунт'!E49+'Татта'!E49+'Томп'!E49+'У-Алд'!E49+'У-Май'!E49+'У-Янск'!E49+'Хангал'!E49+'Чурапч'!E49+'Э_Б'!E49+'Якутск'!E49</f>
        <v>118</v>
      </c>
      <c r="F49" s="18">
        <f>'РЛИ'!F49+'ЯКШИ'!F49+'ВВРЛИ'!F49+'РСКШИ'!F49+'Жатай'!F49+'МАШ'!F49+'СУНЦ'!F49+'Абый'!F49+'Алдан'!F49+'Аллаих'!F49+'Амга'!F49+'Анабар'!F49+'Булун'!F49+'ВВилюй'!F49+'Вколым'!F49+'Вянск'!F49+'Вилюй'!F49+'Горн'!F49+'Жиг'!F49+'Кобяй'!F49+'Ленск'!F49+'М_К'!F49+'Мирн'!F49+'Момма'!F49+'Нам'!F49+'Нерюнг'!F49+'Нколым'!F49+'Нюрб'!F49+'Оймяк'!F49+'Олекм'!F49+'Оленек'!F49+'СрКол'!F49+'Сунт'!F49+'Татта'!F49+'Томп'!F49+'У-Алд'!F49+'У-Май'!F49+'У-Янск'!F49+'Хангал'!F49+'Чурапч'!F49+'Э_Б'!F49+'Якутск'!F49</f>
        <v>149</v>
      </c>
      <c r="G49" s="18">
        <f>'РЛИ'!G49+'ЯКШИ'!G49+'ВВРЛИ'!G49+'РСКШИ'!G49+'Жатай'!G49+'МАШ'!G49+'СУНЦ'!G49+'Абый'!G49+'Алдан'!G49+'Аллаих'!G49+'Амга'!G49+'Анабар'!G49+'Булун'!G49+'ВВилюй'!G49+'Вколым'!G49+'Вянск'!G49+'Вилюй'!G49+'Горн'!G49+'Жиг'!G49+'Кобяй'!G49+'Ленск'!G49+'М_К'!G49+'Мирн'!G49+'Момма'!G49+'Нам'!G49+'Нерюнг'!G49+'Нколым'!G49+'Нюрб'!G49+'Оймяк'!G49+'Олекм'!G49+'Оленек'!G49+'СрКол'!G49+'Сунт'!G49+'Татта'!G49+'Томп'!G49+'У-Алд'!G49+'У-Май'!G49+'У-Янск'!G49+'Хангал'!G49+'Чурапч'!G49+'Э_Б'!G49+'Якутск'!G49</f>
        <v>227</v>
      </c>
      <c r="H49" s="18">
        <f>'РЛИ'!H49+'ЯКШИ'!H49+'ВВРЛИ'!H49+'РСКШИ'!H49+'Жатай'!H49+'МАШ'!H49+'СУНЦ'!H49+'Абый'!H49+'Алдан'!H49+'Аллаих'!H49+'Амга'!H49+'Анабар'!H49+'Булун'!H49+'ВВилюй'!H49+'Вколым'!H49+'Вянск'!H49+'Вилюй'!H49+'Горн'!H49+'Жиг'!H49+'Кобяй'!H49+'Ленск'!H49+'М_К'!H49+'Мирн'!H49+'Момма'!H49+'Нам'!H49+'Нерюнг'!H49+'Нколым'!H49+'Нюрб'!H49+'Оймяк'!H49+'Олекм'!H49+'Оленек'!H49+'СрКол'!H49+'Сунт'!H49+'Татта'!H49+'Томп'!H49+'У-Алд'!H49+'У-Май'!H49+'У-Янск'!H49+'Хангал'!H49+'Чурапч'!H49+'Э_Б'!H49+'Якутск'!H49</f>
        <v>39</v>
      </c>
      <c r="I49" s="18">
        <f>'РЛИ'!I49+'ЯКШИ'!I49+'ВВРЛИ'!I49+'РСКШИ'!I49+'Жатай'!I49+'МАШ'!I49+'СУНЦ'!I49+'Абый'!I49+'Алдан'!I49+'Аллаих'!I49+'Амга'!I49+'Анабар'!I49+'Булун'!I49+'ВВилюй'!I49+'Вколым'!I49+'Вянск'!I49+'Вилюй'!I49+'Горн'!I49+'Жиг'!I49+'Кобяй'!I49+'Ленск'!I49+'М_К'!I49+'Мирн'!I49+'Момма'!I49+'Нам'!I49+'Нерюнг'!I49+'Нколым'!I49+'Нюрб'!I49+'Оймяк'!I49+'Олекм'!I49+'Оленек'!I49+'СрКол'!I49+'Сунт'!I49+'Татта'!I49+'Томп'!I49+'У-Алд'!I49+'У-Май'!I49+'У-Янск'!I49+'Хангал'!I49+'Чурапч'!I49+'Э_Б'!I49+'Якутск'!I49</f>
        <v>82</v>
      </c>
      <c r="J49" s="18">
        <f>'РЛИ'!J49+'ЯКШИ'!J49+'ВВРЛИ'!J49+'РСКШИ'!J49+'Жатай'!J49+'МАШ'!J49+'СУНЦ'!J49+'Абый'!J49+'Алдан'!J49+'Аллаих'!J49+'Амга'!J49+'Анабар'!J49+'Булун'!J49+'ВВилюй'!J49+'Вколым'!J49+'Вянск'!J49+'Вилюй'!J49+'Горн'!J49+'Жиг'!J49+'Кобяй'!J49+'Ленск'!J49+'М_К'!J49+'Мирн'!J49+'Момма'!J49+'Нам'!J49+'Нерюнг'!J49+'Нколым'!J49+'Нюрб'!J49+'Оймяк'!J49+'Олекм'!J49+'Оленек'!J49+'СрКол'!J49+'Сунт'!J49+'Татта'!J49+'Томп'!J49+'У-Алд'!J49+'У-Май'!J49+'У-Янск'!J49+'Хангал'!J49+'Чурапч'!J49+'Э_Б'!J49+'Якутск'!J49</f>
        <v>227</v>
      </c>
      <c r="K49" s="18">
        <f>'РЛИ'!K49+'ЯКШИ'!K49+'ВВРЛИ'!K49+'РСКШИ'!K49+'Жатай'!K49+'МАШ'!K49+'СУНЦ'!K49+'Абый'!K49+'Алдан'!K49+'Аллаих'!K49+'Амга'!K49+'Анабар'!K49+'Булун'!K49+'ВВилюй'!K49+'Вколым'!K49+'Вянск'!K49+'Вилюй'!K49+'Горн'!K49+'Жиг'!K49+'Кобяй'!K49+'Ленск'!K49+'М_К'!K49+'Мирн'!K49+'Момма'!K49+'Нам'!K49+'Нерюнг'!K49+'Нколым'!K49+'Нюрб'!K49+'Оймяк'!K49+'Олекм'!K49+'Оленек'!K49+'СрКол'!K49+'Сунт'!K49+'Татта'!K49+'Томп'!K49+'У-Алд'!K49+'У-Май'!K49+'У-Янск'!K49+'Хангал'!K49+'Чурапч'!K49+'Э_Б'!K49+'Якутск'!K49</f>
        <v>197</v>
      </c>
      <c r="L49" s="18">
        <f>'РЛИ'!L49+'ЯКШИ'!L49+'ВВРЛИ'!L49+'РСКШИ'!L49+'Жатай'!L49+'МАШ'!L49+'СУНЦ'!L49+'Абый'!L49+'Алдан'!L49+'Аллаих'!L49+'Амга'!L49+'Анабар'!L49+'Булун'!L49+'ВВилюй'!L49+'Вколым'!L49+'Вянск'!L49+'Вилюй'!L49+'Горн'!L49+'Жиг'!L49+'Кобяй'!L49+'Ленск'!L49+'М_К'!L49+'Мирн'!L49+'Момма'!L49+'Нам'!L49+'Нерюнг'!L49+'Нколым'!L49+'Нюрб'!L49+'Оймяк'!L49+'Олекм'!L49+'Оленек'!L49+'СрКол'!L49+'Сунт'!L49+'Татта'!L49+'Томп'!L49+'У-Алд'!L49+'У-Май'!L49+'У-Янск'!L49+'Хангал'!L49+'Чурапч'!L49+'Э_Б'!L49+'Якутск'!L49</f>
        <v>30</v>
      </c>
      <c r="M49" s="18">
        <f>'РЛИ'!M49+'ЯКШИ'!M49+'ВВРЛИ'!M49+'РСКШИ'!M49+'Жатай'!M49+'МАШ'!M49+'СУНЦ'!M49+'Абый'!M49+'Алдан'!M49+'Аллаих'!M49+'Амга'!M49+'Анабар'!M49+'Булун'!M49+'ВВилюй'!M49+'Вколым'!M49+'Вянск'!M49+'Вилюй'!M49+'Горн'!M49+'Жиг'!M49+'Кобяй'!M49+'Ленск'!M49+'М_К'!M49+'Мирн'!M49+'Момма'!M49+'Нам'!M49+'Нерюнг'!M49+'Нколым'!M49+'Нюрб'!M49+'Оймяк'!M49+'Олекм'!M49+'Оленек'!M49+'СрКол'!M49+'Сунт'!M49+'Татта'!M49+'Томп'!M49+'У-Алд'!M49+'У-Май'!M49+'У-Янск'!M49+'Хангал'!M49+'Чурапч'!M49+'Э_Б'!M49+'Якутск'!M49</f>
        <v>70</v>
      </c>
      <c r="N49" s="18">
        <f>'РЛИ'!N49+'ЯКШИ'!N49+'ВВРЛИ'!N49+'РСКШИ'!N49+'Жатай'!N49+'МАШ'!N49+'СУНЦ'!N49+'Абый'!N49+'Алдан'!N49+'Аллаих'!N49+'Амга'!N49+'Анабар'!N49+'Булун'!N49+'ВВилюй'!N49+'Вколым'!N49+'Вянск'!N49+'Вилюй'!N49+'Горн'!N49+'Жиг'!N49+'Кобяй'!N49+'Ленск'!N49+'М_К'!N49+'Мирн'!N49+'Момма'!N49+'Нам'!N49+'Нерюнг'!N49+'Нколым'!N49+'Нюрб'!N49+'Оймяк'!N49+'Олекм'!N49+'Оленек'!N49+'СрКол'!N49+'Сунт'!N49+'Татта'!N49+'Томп'!N49+'У-Алд'!N49+'У-Май'!N49+'У-Янск'!N49+'Хангал'!N49+'Чурапч'!N49+'Э_Б'!N49+'Якутск'!N49</f>
        <v>918</v>
      </c>
      <c r="O49" s="25"/>
      <c r="P49" s="57">
        <f t="shared" si="1"/>
        <v>918</v>
      </c>
      <c r="Q49" s="26">
        <f t="shared" si="2"/>
        <v>494</v>
      </c>
      <c r="R49" s="26">
        <f t="shared" si="3"/>
        <v>424</v>
      </c>
    </row>
    <row r="50" ht="15.75" customHeight="1">
      <c r="A50" s="17">
        <v>22.0</v>
      </c>
      <c r="B50" s="18" t="s">
        <v>31</v>
      </c>
      <c r="C50" s="18">
        <f>'РЛИ'!C50+'ЯКШИ'!C50+'ВВРЛИ'!C50+'РСКШИ'!C50+'Жатай'!C50+'МАШ'!C50+'СУНЦ'!C50+'Абый'!C50+'Алдан'!C50+'Аллаих'!C50+'Амга'!C50+'Анабар'!C50+'Булун'!C50+'ВВилюй'!C50+'Вколым'!C50+'Вянск'!C50+'Вилюй'!C50+'Горн'!C50+'Жиг'!C50+'Кобяй'!C50+'Ленск'!C50+'М_К'!C50+'Мирн'!C50+'Момма'!C50+'Нам'!C50+'Нерюнг'!C50+'Нколым'!C50+'Нюрб'!C50+'Оймяк'!C50+'Олекм'!C50+'Оленек'!C50+'СрКол'!C50+'Сунт'!C50+'Татта'!C50+'Томп'!C50+'У-Алд'!C50+'У-Май'!C50+'У-Янск'!C50+'Хангал'!C50+'Чурапч'!C50+'Э_Б'!C50+'Якутск'!C50</f>
        <v>0</v>
      </c>
      <c r="D50" s="18">
        <f>'РЛИ'!D50+'ЯКШИ'!D50+'ВВРЛИ'!D50+'РСКШИ'!D50+'Жатай'!D50+'МАШ'!D50+'СУНЦ'!D50+'Абый'!D50+'Алдан'!D50+'Аллаих'!D50+'Амга'!D50+'Анабар'!D50+'Булун'!D50+'ВВилюй'!D50+'Вколым'!D50+'Вянск'!D50+'Вилюй'!D50+'Горн'!D50+'Жиг'!D50+'Кобяй'!D50+'Ленск'!D50+'М_К'!D50+'Мирн'!D50+'Момма'!D50+'Нам'!D50+'Нерюнг'!D50+'Нколым'!D50+'Нюрб'!D50+'Оймяк'!D50+'Олекм'!D50+'Оленек'!D50+'СрКол'!D50+'Сунт'!D50+'Татта'!D50+'Томп'!D50+'У-Алд'!D50+'У-Май'!D50+'У-Янск'!D50+'Хангал'!D50+'Чурапч'!D50+'Э_Б'!D50+'Якутск'!D50</f>
        <v>0</v>
      </c>
      <c r="E50" s="18">
        <f>'РЛИ'!E50+'ЯКШИ'!E50+'ВВРЛИ'!E50+'РСКШИ'!E50+'Жатай'!E50+'МАШ'!E50+'СУНЦ'!E50+'Абый'!E50+'Алдан'!E50+'Аллаих'!E50+'Амга'!E50+'Анабар'!E50+'Булун'!E50+'ВВилюй'!E50+'Вколым'!E50+'Вянск'!E50+'Вилюй'!E50+'Горн'!E50+'Жиг'!E50+'Кобяй'!E50+'Ленск'!E50+'М_К'!E50+'Мирн'!E50+'Момма'!E50+'Нам'!E50+'Нерюнг'!E50+'Нколым'!E50+'Нюрб'!E50+'Оймяк'!E50+'Олекм'!E50+'Оленек'!E50+'СрКол'!E50+'Сунт'!E50+'Татта'!E50+'Томп'!E50+'У-Алд'!E50+'У-Май'!E50+'У-Янск'!E50+'Хангал'!E50+'Чурапч'!E50+'Э_Б'!E50+'Якутск'!E50</f>
        <v>90</v>
      </c>
      <c r="F50" s="18">
        <f>'РЛИ'!F50+'ЯКШИ'!F50+'ВВРЛИ'!F50+'РСКШИ'!F50+'Жатай'!F50+'МАШ'!F50+'СУНЦ'!F50+'Абый'!F50+'Алдан'!F50+'Аллаих'!F50+'Амга'!F50+'Анабар'!F50+'Булун'!F50+'ВВилюй'!F50+'Вколым'!F50+'Вянск'!F50+'Вилюй'!F50+'Горн'!F50+'Жиг'!F50+'Кобяй'!F50+'Ленск'!F50+'М_К'!F50+'Мирн'!F50+'Момма'!F50+'Нам'!F50+'Нерюнг'!F50+'Нколым'!F50+'Нюрб'!F50+'Оймяк'!F50+'Олекм'!F50+'Оленек'!F50+'СрКол'!F50+'Сунт'!F50+'Татта'!F50+'Томп'!F50+'У-Алд'!F50+'У-Май'!F50+'У-Янск'!F50+'Хангал'!F50+'Чурапч'!F50+'Э_Б'!F50+'Якутск'!F50</f>
        <v>91</v>
      </c>
      <c r="G50" s="18">
        <f>'РЛИ'!G50+'ЯКШИ'!G50+'ВВРЛИ'!G50+'РСКШИ'!G50+'Жатай'!G50+'МАШ'!G50+'СУНЦ'!G50+'Абый'!G50+'Алдан'!G50+'Аллаих'!G50+'Амга'!G50+'Анабар'!G50+'Булун'!G50+'ВВилюй'!G50+'Вколым'!G50+'Вянск'!G50+'Вилюй'!G50+'Горн'!G50+'Жиг'!G50+'Кобяй'!G50+'Ленск'!G50+'М_К'!G50+'Мирн'!G50+'Момма'!G50+'Нам'!G50+'Нерюнг'!G50+'Нколым'!G50+'Нюрб'!G50+'Оймяк'!G50+'Олекм'!G50+'Оленек'!G50+'СрКол'!G50+'Сунт'!G50+'Татта'!G50+'Томп'!G50+'У-Алд'!G50+'У-Май'!G50+'У-Янск'!G50+'Хангал'!G50+'Чурапч'!G50+'Э_Б'!G50+'Якутск'!G50</f>
        <v>144</v>
      </c>
      <c r="H50" s="18">
        <f>'РЛИ'!H50+'ЯКШИ'!H50+'ВВРЛИ'!H50+'РСКШИ'!H50+'Жатай'!H50+'МАШ'!H50+'СУНЦ'!H50+'Абый'!H50+'Алдан'!H50+'Аллаих'!H50+'Амга'!H50+'Анабар'!H50+'Булун'!H50+'ВВилюй'!H50+'Вколым'!H50+'Вянск'!H50+'Вилюй'!H50+'Горн'!H50+'Жиг'!H50+'Кобяй'!H50+'Ленск'!H50+'М_К'!H50+'Мирн'!H50+'Момма'!H50+'Нам'!H50+'Нерюнг'!H50+'Нколым'!H50+'Нюрб'!H50+'Оймяк'!H50+'Олекм'!H50+'Оленек'!H50+'СрКол'!H50+'Сунт'!H50+'Татта'!H50+'Томп'!H50+'У-Алд'!H50+'У-Май'!H50+'У-Янск'!H50+'Хангал'!H50+'Чурапч'!H50+'Э_Б'!H50+'Якутск'!H50</f>
        <v>24</v>
      </c>
      <c r="I50" s="18">
        <f>'РЛИ'!I50+'ЯКШИ'!I50+'ВВРЛИ'!I50+'РСКШИ'!I50+'Жатай'!I50+'МАШ'!I50+'СУНЦ'!I50+'Абый'!I50+'Алдан'!I50+'Аллаих'!I50+'Амга'!I50+'Анабар'!I50+'Булун'!I50+'ВВилюй'!I50+'Вколым'!I50+'Вянск'!I50+'Вилюй'!I50+'Горн'!I50+'Жиг'!I50+'Кобяй'!I50+'Ленск'!I50+'М_К'!I50+'Мирн'!I50+'Момма'!I50+'Нам'!I50+'Нерюнг'!I50+'Нколым'!I50+'Нюрб'!I50+'Оймяк'!I50+'Олекм'!I50+'Оленек'!I50+'СрКол'!I50+'Сунт'!I50+'Татта'!I50+'Томп'!I50+'У-Алд'!I50+'У-Май'!I50+'У-Янск'!I50+'Хангал'!I50+'Чурапч'!I50+'Э_Б'!I50+'Якутск'!I50</f>
        <v>42</v>
      </c>
      <c r="J50" s="18">
        <f>'РЛИ'!J50+'ЯКШИ'!J50+'ВВРЛИ'!J50+'РСКШИ'!J50+'Жатай'!J50+'МАШ'!J50+'СУНЦ'!J50+'Абый'!J50+'Алдан'!J50+'Аллаих'!J50+'Амга'!J50+'Анабар'!J50+'Булун'!J50+'ВВилюй'!J50+'Вколым'!J50+'Вянск'!J50+'Вилюй'!J50+'Горн'!J50+'Жиг'!J50+'Кобяй'!J50+'Ленск'!J50+'М_К'!J50+'Мирн'!J50+'Момма'!J50+'Нам'!J50+'Нерюнг'!J50+'Нколым'!J50+'Нюрб'!J50+'Оймяк'!J50+'Олекм'!J50+'Оленек'!J50+'СрКол'!J50+'Сунт'!J50+'Татта'!J50+'Томп'!J50+'У-Алд'!J50+'У-Май'!J50+'У-Янск'!J50+'Хангал'!J50+'Чурапч'!J50+'Э_Б'!J50+'Якутск'!J50</f>
        <v>144</v>
      </c>
      <c r="K50" s="18">
        <f>'РЛИ'!K50+'ЯКШИ'!K50+'ВВРЛИ'!K50+'РСКШИ'!K50+'Жатай'!K50+'МАШ'!K50+'СУНЦ'!K50+'Абый'!K50+'Алдан'!K50+'Аллаих'!K50+'Амга'!K50+'Анабар'!K50+'Булун'!K50+'ВВилюй'!K50+'Вколым'!K50+'Вянск'!K50+'Вилюй'!K50+'Горн'!K50+'Жиг'!K50+'Кобяй'!K50+'Ленск'!K50+'М_К'!K50+'Мирн'!K50+'Момма'!K50+'Нам'!K50+'Нерюнг'!K50+'Нколым'!K50+'Нюрб'!K50+'Оймяк'!K50+'Олекм'!K50+'Оленек'!K50+'СрКол'!K50+'Сунт'!K50+'Татта'!K50+'Томп'!K50+'У-Алд'!K50+'У-Май'!K50+'У-Янск'!K50+'Хангал'!K50+'Чурапч'!K50+'Э_Б'!K50+'Якутск'!K50</f>
        <v>162</v>
      </c>
      <c r="L50" s="18">
        <f>'РЛИ'!L50+'ЯКШИ'!L50+'ВВРЛИ'!L50+'РСКШИ'!L50+'Жатай'!L50+'МАШ'!L50+'СУНЦ'!L50+'Абый'!L50+'Алдан'!L50+'Аллаих'!L50+'Амга'!L50+'Анабар'!L50+'Булун'!L50+'ВВилюй'!L50+'Вколым'!L50+'Вянск'!L50+'Вилюй'!L50+'Горн'!L50+'Жиг'!L50+'Кобяй'!L50+'Ленск'!L50+'М_К'!L50+'Мирн'!L50+'Момма'!L50+'Нам'!L50+'Нерюнг'!L50+'Нколым'!L50+'Нюрб'!L50+'Оймяк'!L50+'Олекм'!L50+'Оленек'!L50+'СрКол'!L50+'Сунт'!L50+'Татта'!L50+'Томп'!L50+'У-Алд'!L50+'У-Май'!L50+'У-Янск'!L50+'Хангал'!L50+'Чурапч'!L50+'Э_Б'!L50+'Якутск'!L50</f>
        <v>21</v>
      </c>
      <c r="M50" s="18">
        <f>'РЛИ'!M50+'ЯКШИ'!M50+'ВВРЛИ'!M50+'РСКШИ'!M50+'Жатай'!M50+'МАШ'!M50+'СУНЦ'!M50+'Абый'!M50+'Алдан'!M50+'Аллаих'!M50+'Амга'!M50+'Анабар'!M50+'Булун'!M50+'ВВилюй'!M50+'Вколым'!M50+'Вянск'!M50+'Вилюй'!M50+'Горн'!M50+'Жиг'!M50+'Кобяй'!M50+'Ленск'!M50+'М_К'!M50+'Мирн'!M50+'Момма'!M50+'Нам'!M50+'Нерюнг'!M50+'Нколым'!M50+'Нюрб'!M50+'Оймяк'!M50+'Олекм'!M50+'Оленек'!M50+'СрКол'!M50+'Сунт'!M50+'Татта'!M50+'Томп'!M50+'У-Алд'!M50+'У-Май'!M50+'У-Янск'!M50+'Хангал'!M50+'Чурапч'!M50+'Э_Б'!M50+'Якутск'!M50</f>
        <v>39</v>
      </c>
      <c r="N50" s="18">
        <f>'РЛИ'!N50+'ЯКШИ'!N50+'ВВРЛИ'!N50+'РСКШИ'!N50+'Жатай'!N50+'МАШ'!N50+'СУНЦ'!N50+'Абый'!N50+'Алдан'!N50+'Аллаих'!N50+'Амга'!N50+'Анабар'!N50+'Булун'!N50+'ВВилюй'!N50+'Вколым'!N50+'Вянск'!N50+'Вилюй'!N50+'Горн'!N50+'Жиг'!N50+'Кобяй'!N50+'Ленск'!N50+'М_К'!N50+'Мирн'!N50+'Момма'!N50+'Нам'!N50+'Нерюнг'!N50+'Нколым'!N50+'Нюрб'!N50+'Оймяк'!N50+'Олекм'!N50+'Оленек'!N50+'СрКол'!N50+'Сунт'!N50+'Татта'!N50+'Томп'!N50+'У-Алд'!N50+'У-Май'!N50+'У-Янск'!N50+'Хангал'!N50+'Чурапч'!N50+'Э_Б'!N50+'Якутск'!N50</f>
        <v>631</v>
      </c>
      <c r="O50" s="27"/>
      <c r="P50" s="57">
        <f t="shared" si="1"/>
        <v>631</v>
      </c>
      <c r="Q50" s="26">
        <f t="shared" si="2"/>
        <v>325</v>
      </c>
      <c r="R50" s="26">
        <f t="shared" si="3"/>
        <v>306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  <c r="Q51" s="26">
        <f t="shared" si="2"/>
        <v>0</v>
      </c>
      <c r="R51" s="26">
        <f t="shared" si="3"/>
        <v>0</v>
      </c>
    </row>
    <row r="52" ht="15.75" customHeight="1">
      <c r="A52" s="29">
        <v>23.0</v>
      </c>
      <c r="B52" s="30" t="s">
        <v>34</v>
      </c>
      <c r="C52" s="18">
        <f>'РЛИ'!C52+'ЯКШИ'!C52+'ВВРЛИ'!C52+'РСКШИ'!C52+'Жатай'!C52+'МАШ'!C52+'СУНЦ'!C52+'Абый'!C52+'Алдан'!C52+'Аллаих'!C52+'Амга'!C52+'Анабар'!C52+'Булун'!C52+'ВВилюй'!C52+'Вколым'!C52+'Вянск'!C52+'Вилюй'!C52+'Горн'!C52+'Жиг'!C52+'Кобяй'!C52+'Ленск'!C52+'М_К'!C52+'Мирн'!C52+'Момма'!C52+'Нам'!C52+'Нерюнг'!C52+'Нколым'!C52+'Нюрб'!C52+'Оймяк'!C52+'Олекм'!C52+'Оленек'!C52+'СрКол'!C52+'Сунт'!C52+'Татта'!C52+'Томп'!C52+'У-Алд'!C52+'У-Май'!C52+'У-Янск'!C52+'Хангал'!C52+'Чурапч'!C52+'Э_Б'!C52+'Якутск'!C52</f>
        <v>0</v>
      </c>
      <c r="D52" s="18">
        <f>'РЛИ'!D52+'ЯКШИ'!D52+'ВВРЛИ'!D52+'РСКШИ'!D52+'Жатай'!D52+'МАШ'!D52+'СУНЦ'!D52+'Абый'!D52+'Алдан'!D52+'Аллаих'!D52+'Амга'!D52+'Анабар'!D52+'Булун'!D52+'ВВилюй'!D52+'Вколым'!D52+'Вянск'!D52+'Вилюй'!D52+'Горн'!D52+'Жиг'!D52+'Кобяй'!D52+'Ленск'!D52+'М_К'!D52+'Мирн'!D52+'Момма'!D52+'Нам'!D52+'Нерюнг'!D52+'Нколым'!D52+'Нюрб'!D52+'Оймяк'!D52+'Олекм'!D52+'Оленек'!D52+'СрКол'!D52+'Сунт'!D52+'Татта'!D52+'Томп'!D52+'У-Алд'!D52+'У-Май'!D52+'У-Янск'!D52+'Хангал'!D52+'Чурапч'!D52+'Э_Б'!D52+'Якутск'!D52</f>
        <v>0</v>
      </c>
      <c r="E52" s="18">
        <f>'РЛИ'!E52+'ЯКШИ'!E52+'ВВРЛИ'!E52+'РСКШИ'!E52+'Жатай'!E52+'МАШ'!E52+'СУНЦ'!E52+'Абый'!E52+'Алдан'!E52+'Аллаих'!E52+'Амга'!E52+'Анабар'!E52+'Булун'!E52+'ВВилюй'!E52+'Вколым'!E52+'Вянск'!E52+'Вилюй'!E52+'Горн'!E52+'Жиг'!E52+'Кобяй'!E52+'Ленск'!E52+'М_К'!E52+'Мирн'!E52+'Момма'!E52+'Нам'!E52+'Нерюнг'!E52+'Нколым'!E52+'Нюрб'!E52+'Оймяк'!E52+'Олекм'!E52+'Оленек'!E52+'СрКол'!E52+'Сунт'!E52+'Татта'!E52+'Томп'!E52+'У-Алд'!E52+'У-Май'!E52+'У-Янск'!E52+'Хангал'!E52+'Чурапч'!E52+'Э_Б'!E52+'Якутск'!E52</f>
        <v>0</v>
      </c>
      <c r="F52" s="18">
        <f>'РЛИ'!F52+'ЯКШИ'!F52+'ВВРЛИ'!F52+'РСКШИ'!F52+'Жатай'!F52+'МАШ'!F52+'СУНЦ'!F52+'Абый'!F52+'Алдан'!F52+'Аллаих'!F52+'Амга'!F52+'Анабар'!F52+'Булун'!F52+'ВВилюй'!F52+'Вколым'!F52+'Вянск'!F52+'Вилюй'!F52+'Горн'!F52+'Жиг'!F52+'Кобяй'!F52+'Ленск'!F52+'М_К'!F52+'Мирн'!F52+'Момма'!F52+'Нам'!F52+'Нерюнг'!F52+'Нколым'!F52+'Нюрб'!F52+'Оймяк'!F52+'Олекм'!F52+'Оленек'!F52+'СрКол'!F52+'Сунт'!F52+'Татта'!F52+'Томп'!F52+'У-Алд'!F52+'У-Май'!F52+'У-Янск'!F52+'Хангал'!F52+'Чурапч'!F52+'Э_Б'!F52+'Якутск'!F52</f>
        <v>0</v>
      </c>
      <c r="G52" s="18">
        <f>'РЛИ'!G52+'ЯКШИ'!G52+'ВВРЛИ'!G52+'РСКШИ'!G52+'Жатай'!G52+'МАШ'!G52+'СУНЦ'!G52+'Абый'!G52+'Алдан'!G52+'Аллаих'!G52+'Амга'!G52+'Анабар'!G52+'Булун'!G52+'ВВилюй'!G52+'Вколым'!G52+'Вянск'!G52+'Вилюй'!G52+'Горн'!G52+'Жиг'!G52+'Кобяй'!G52+'Ленск'!G52+'М_К'!G52+'Мирн'!G52+'Момма'!G52+'Нам'!G52+'Нерюнг'!G52+'Нколым'!G52+'Нюрб'!G52+'Оймяк'!G52+'Олекм'!G52+'Оленек'!G52+'СрКол'!G52+'Сунт'!G52+'Татта'!G52+'Томп'!G52+'У-Алд'!G52+'У-Май'!G52+'У-Янск'!G52+'Хангал'!G52+'Чурапч'!G52+'Э_Б'!G52+'Якутск'!G52</f>
        <v>217</v>
      </c>
      <c r="H52" s="18">
        <f>'РЛИ'!H52+'ЯКШИ'!H52+'ВВРЛИ'!H52+'РСКШИ'!H52+'Жатай'!H52+'МАШ'!H52+'СУНЦ'!H52+'Абый'!H52+'Алдан'!H52+'Аллаих'!H52+'Амга'!H52+'Анабар'!H52+'Булун'!H52+'ВВилюй'!H52+'Вколым'!H52+'Вянск'!H52+'Вилюй'!H52+'Горн'!H52+'Жиг'!H52+'Кобяй'!H52+'Ленск'!H52+'М_К'!H52+'Мирн'!H52+'Момма'!H52+'Нам'!H52+'Нерюнг'!H52+'Нколым'!H52+'Нюрб'!H52+'Оймяк'!H52+'Олекм'!H52+'Оленек'!H52+'СрКол'!H52+'Сунт'!H52+'Татта'!H52+'Томп'!H52+'У-Алд'!H52+'У-Май'!H52+'У-Янск'!H52+'Хангал'!H52+'Чурапч'!H52+'Э_Б'!H52+'Якутск'!H52</f>
        <v>18</v>
      </c>
      <c r="I52" s="18">
        <f>'РЛИ'!I52+'ЯКШИ'!I52+'ВВРЛИ'!I52+'РСКШИ'!I52+'Жатай'!I52+'МАШ'!I52+'СУНЦ'!I52+'Абый'!I52+'Алдан'!I52+'Аллаих'!I52+'Амга'!I52+'Анабар'!I52+'Булун'!I52+'ВВилюй'!I52+'Вколым'!I52+'Вянск'!I52+'Вилюй'!I52+'Горн'!I52+'Жиг'!I52+'Кобяй'!I52+'Ленск'!I52+'М_К'!I52+'Мирн'!I52+'Момма'!I52+'Нам'!I52+'Нерюнг'!I52+'Нколым'!I52+'Нюрб'!I52+'Оймяк'!I52+'Олекм'!I52+'Оленек'!I52+'СрКол'!I52+'Сунт'!I52+'Татта'!I52+'Томп'!I52+'У-Алд'!I52+'У-Май'!I52+'У-Янск'!I52+'Хангал'!I52+'Чурапч'!I52+'Э_Б'!I52+'Якутск'!I52</f>
        <v>40</v>
      </c>
      <c r="J52" s="18">
        <f>'РЛИ'!J52+'ЯКШИ'!J52+'ВВРЛИ'!J52+'РСКШИ'!J52+'Жатай'!J52+'МАШ'!J52+'СУНЦ'!J52+'Абый'!J52+'Алдан'!J52+'Аллаих'!J52+'Амга'!J52+'Анабар'!J52+'Булун'!J52+'ВВилюй'!J52+'Вколым'!J52+'Вянск'!J52+'Вилюй'!J52+'Горн'!J52+'Жиг'!J52+'Кобяй'!J52+'Ленск'!J52+'М_К'!J52+'Мирн'!J52+'Момма'!J52+'Нам'!J52+'Нерюнг'!J52+'Нколым'!J52+'Нюрб'!J52+'Оймяк'!J52+'Олекм'!J52+'Оленек'!J52+'СрКол'!J52+'Сунт'!J52+'Татта'!J52+'Томп'!J52+'У-Алд'!J52+'У-Май'!J52+'У-Янск'!J52+'Хангал'!J52+'Чурапч'!J52+'Э_Б'!J52+'Якутск'!J52</f>
        <v>263</v>
      </c>
      <c r="K52" s="18">
        <f>'РЛИ'!K52+'ЯКШИ'!K52+'ВВРЛИ'!K52+'РСКШИ'!K52+'Жатай'!K52+'МАШ'!K52+'СУНЦ'!K52+'Абый'!K52+'Алдан'!K52+'Аллаих'!K52+'Амга'!K52+'Анабар'!K52+'Булун'!K52+'ВВилюй'!K52+'Вколым'!K52+'Вянск'!K52+'Вилюй'!K52+'Горн'!K52+'Жиг'!K52+'Кобяй'!K52+'Ленск'!K52+'М_К'!K52+'Мирн'!K52+'Момма'!K52+'Нам'!K52+'Нерюнг'!K52+'Нколым'!K52+'Нюрб'!K52+'Оймяк'!K52+'Олекм'!K52+'Оленек'!K52+'СрКол'!K52+'Сунт'!K52+'Татта'!K52+'Томп'!K52+'У-Алд'!K52+'У-Май'!K52+'У-Янск'!K52+'Хангал'!K52+'Чурапч'!K52+'Э_Б'!K52+'Якутск'!K52</f>
        <v>223</v>
      </c>
      <c r="L52" s="18">
        <f>'РЛИ'!L52+'ЯКШИ'!L52+'ВВРЛИ'!L52+'РСКШИ'!L52+'Жатай'!L52+'МАШ'!L52+'СУНЦ'!L52+'Абый'!L52+'Алдан'!L52+'Аллаих'!L52+'Амга'!L52+'Анабар'!L52+'Булун'!L52+'ВВилюй'!L52+'Вколым'!L52+'Вянск'!L52+'Вилюй'!L52+'Горн'!L52+'Жиг'!L52+'Кобяй'!L52+'Ленск'!L52+'М_К'!L52+'Мирн'!L52+'Момма'!L52+'Нам'!L52+'Нерюнг'!L52+'Нколым'!L52+'Нюрб'!L52+'Оймяк'!L52+'Олекм'!L52+'Оленек'!L52+'СрКол'!L52+'Сунт'!L52+'Татта'!L52+'Томп'!L52+'У-Алд'!L52+'У-Май'!L52+'У-Янск'!L52+'Хангал'!L52+'Чурапч'!L52+'Э_Б'!L52+'Якутск'!L52</f>
        <v>38</v>
      </c>
      <c r="M52" s="18">
        <f>'РЛИ'!M52+'ЯКШИ'!M52+'ВВРЛИ'!M52+'РСКШИ'!M52+'Жатай'!M52+'МАШ'!M52+'СУНЦ'!M52+'Абый'!M52+'Алдан'!M52+'Аллаих'!M52+'Амга'!M52+'Анабар'!M52+'Булун'!M52+'ВВилюй'!M52+'Вколым'!M52+'Вянск'!M52+'Вилюй'!M52+'Горн'!M52+'Жиг'!M52+'Кобяй'!M52+'Ленск'!M52+'М_К'!M52+'Мирн'!M52+'Момма'!M52+'Нам'!M52+'Нерюнг'!M52+'Нколым'!M52+'Нюрб'!M52+'Оймяк'!M52+'Олекм'!M52+'Оленек'!M52+'СрКол'!M52+'Сунт'!M52+'Татта'!M52+'Томп'!M52+'У-Алд'!M52+'У-Май'!M52+'У-Янск'!M52+'Хангал'!M52+'Чурапч'!M52+'Э_Б'!M52+'Якутск'!M52</f>
        <v>98</v>
      </c>
      <c r="N52" s="18">
        <f>'РЛИ'!N52+'ЯКШИ'!N52+'ВВРЛИ'!N52+'РСКШИ'!N52+'Жатай'!N52+'МАШ'!N52+'СУНЦ'!N52+'Абый'!N52+'Алдан'!N52+'Аллаих'!N52+'Амга'!N52+'Анабар'!N52+'Булун'!N52+'ВВилюй'!N52+'Вколым'!N52+'Вянск'!N52+'Вилюй'!N52+'Горн'!N52+'Жиг'!N52+'Кобяй'!N52+'Ленск'!N52+'М_К'!N52+'Мирн'!N52+'Момма'!N52+'Нам'!N52+'Нерюнг'!N52+'Нколым'!N52+'Нюрб'!N52+'Оймяк'!N52+'Олекм'!N52+'Оленек'!N52+'СрКол'!N52+'Сунт'!N52+'Татта'!N52+'Томп'!N52+'У-Алд'!N52+'У-Май'!N52+'У-Янск'!N52+'Хангал'!N52+'Чурапч'!N52+'Э_Б'!N52+'Якутск'!N52</f>
        <v>703</v>
      </c>
      <c r="O52" s="35" t="s">
        <v>35</v>
      </c>
      <c r="P52" s="26">
        <f t="shared" si="1"/>
        <v>703</v>
      </c>
      <c r="Q52" s="26">
        <f t="shared" si="2"/>
        <v>217</v>
      </c>
      <c r="R52" s="26">
        <f t="shared" si="3"/>
        <v>486</v>
      </c>
    </row>
    <row r="53" ht="15.75" customHeight="1">
      <c r="A53" s="29">
        <v>24.0</v>
      </c>
      <c r="B53" s="30" t="s">
        <v>36</v>
      </c>
      <c r="C53" s="18">
        <f>'РЛИ'!C53+'ЯКШИ'!C53+'ВВРЛИ'!C53+'РСКШИ'!C53+'Жатай'!C53+'МАШ'!C53+'СУНЦ'!C53+'Абый'!C53+'Алдан'!C53+'Аллаих'!C53+'Амга'!C53+'Анабар'!C53+'Булун'!C53+'ВВилюй'!C53+'Вколым'!C53+'Вянск'!C53+'Вилюй'!C53+'Горн'!C53+'Жиг'!C53+'Кобяй'!C53+'Ленск'!C53+'М_К'!C53+'Мирн'!C53+'Момма'!C53+'Нам'!C53+'Нерюнг'!C53+'Нколым'!C53+'Нюрб'!C53+'Оймяк'!C53+'Олекм'!C53+'Оленек'!C53+'СрКол'!C53+'Сунт'!C53+'Татта'!C53+'Томп'!C53+'У-Алд'!C53+'У-Май'!C53+'У-Янск'!C53+'Хангал'!C53+'Чурапч'!C53+'Э_Б'!C53+'Якутск'!C53</f>
        <v>0</v>
      </c>
      <c r="D53" s="18">
        <f>'РЛИ'!D53+'ЯКШИ'!D53+'ВВРЛИ'!D53+'РСКШИ'!D53+'Жатай'!D53+'МАШ'!D53+'СУНЦ'!D53+'Абый'!D53+'Алдан'!D53+'Аллаих'!D53+'Амга'!D53+'Анабар'!D53+'Булун'!D53+'ВВилюй'!D53+'Вколым'!D53+'Вянск'!D53+'Вилюй'!D53+'Горн'!D53+'Жиг'!D53+'Кобяй'!D53+'Ленск'!D53+'М_К'!D53+'Мирн'!D53+'Момма'!D53+'Нам'!D53+'Нерюнг'!D53+'Нколым'!D53+'Нюрб'!D53+'Оймяк'!D53+'Олекм'!D53+'Оленек'!D53+'СрКол'!D53+'Сунт'!D53+'Татта'!D53+'Томп'!D53+'У-Алд'!D53+'У-Май'!D53+'У-Янск'!D53+'Хангал'!D53+'Чурапч'!D53+'Э_Б'!D53+'Якутск'!D53</f>
        <v>0</v>
      </c>
      <c r="E53" s="18">
        <f>'РЛИ'!E53+'ЯКШИ'!E53+'ВВРЛИ'!E53+'РСКШИ'!E53+'Жатай'!E53+'МАШ'!E53+'СУНЦ'!E53+'Абый'!E53+'Алдан'!E53+'Аллаих'!E53+'Амга'!E53+'Анабар'!E53+'Булун'!E53+'ВВилюй'!E53+'Вколым'!E53+'Вянск'!E53+'Вилюй'!E53+'Горн'!E53+'Жиг'!E53+'Кобяй'!E53+'Ленск'!E53+'М_К'!E53+'Мирн'!E53+'Момма'!E53+'Нам'!E53+'Нерюнг'!E53+'Нколым'!E53+'Нюрб'!E53+'Оймяк'!E53+'Олекм'!E53+'Оленек'!E53+'СрКол'!E53+'Сунт'!E53+'Татта'!E53+'Томп'!E53+'У-Алд'!E53+'У-Май'!E53+'У-Янск'!E53+'Хангал'!E53+'Чурапч'!E53+'Э_Б'!E53+'Якутск'!E53</f>
        <v>0</v>
      </c>
      <c r="F53" s="18">
        <f>'РЛИ'!F53+'ЯКШИ'!F53+'ВВРЛИ'!F53+'РСКШИ'!F53+'Жатай'!F53+'МАШ'!F53+'СУНЦ'!F53+'Абый'!F53+'Алдан'!F53+'Аллаих'!F53+'Амга'!F53+'Анабар'!F53+'Булун'!F53+'ВВилюй'!F53+'Вколым'!F53+'Вянск'!F53+'Вилюй'!F53+'Горн'!F53+'Жиг'!F53+'Кобяй'!F53+'Ленск'!F53+'М_К'!F53+'Мирн'!F53+'Момма'!F53+'Нам'!F53+'Нерюнг'!F53+'Нколым'!F53+'Нюрб'!F53+'Оймяк'!F53+'Олекм'!F53+'Оленек'!F53+'СрКол'!F53+'Сунт'!F53+'Татта'!F53+'Томп'!F53+'У-Алд'!F53+'У-Май'!F53+'У-Янск'!F53+'Хангал'!F53+'Чурапч'!F53+'Э_Б'!F53+'Якутск'!F53</f>
        <v>0</v>
      </c>
      <c r="G53" s="18">
        <f>'РЛИ'!G53+'ЯКШИ'!G53+'ВВРЛИ'!G53+'РСКШИ'!G53+'Жатай'!G53+'МАШ'!G53+'СУНЦ'!G53+'Абый'!G53+'Алдан'!G53+'Аллаих'!G53+'Амга'!G53+'Анабар'!G53+'Булун'!G53+'ВВилюй'!G53+'Вколым'!G53+'Вянск'!G53+'Вилюй'!G53+'Горн'!G53+'Жиг'!G53+'Кобяй'!G53+'Ленск'!G53+'М_К'!G53+'Мирн'!G53+'Момма'!G53+'Нам'!G53+'Нерюнг'!G53+'Нколым'!G53+'Нюрб'!G53+'Оймяк'!G53+'Олекм'!G53+'Оленек'!G53+'СрКол'!G53+'Сунт'!G53+'Татта'!G53+'Томп'!G53+'У-Алд'!G53+'У-Май'!G53+'У-Янск'!G53+'Хангал'!G53+'Чурапч'!G53+'Э_Б'!G53+'Якутск'!G53</f>
        <v>295</v>
      </c>
      <c r="H53" s="18">
        <f>'РЛИ'!H53+'ЯКШИ'!H53+'ВВРЛИ'!H53+'РСКШИ'!H53+'Жатай'!H53+'МАШ'!H53+'СУНЦ'!H53+'Абый'!H53+'Алдан'!H53+'Аллаих'!H53+'Амга'!H53+'Анабар'!H53+'Булун'!H53+'ВВилюй'!H53+'Вколым'!H53+'Вянск'!H53+'Вилюй'!H53+'Горн'!H53+'Жиг'!H53+'Кобяй'!H53+'Ленск'!H53+'М_К'!H53+'Мирн'!H53+'Момма'!H53+'Нам'!H53+'Нерюнг'!H53+'Нколым'!H53+'Нюрб'!H53+'Оймяк'!H53+'Олекм'!H53+'Оленек'!H53+'СрКол'!H53+'Сунт'!H53+'Татта'!H53+'Томп'!H53+'У-Алд'!H53+'У-Май'!H53+'У-Янск'!H53+'Хангал'!H53+'Чурапч'!H53+'Э_Б'!H53+'Якутск'!H53</f>
        <v>32</v>
      </c>
      <c r="I53" s="18">
        <f>'РЛИ'!I53+'ЯКШИ'!I53+'ВВРЛИ'!I53+'РСКШИ'!I53+'Жатай'!I53+'МАШ'!I53+'СУНЦ'!I53+'Абый'!I53+'Алдан'!I53+'Аллаих'!I53+'Амга'!I53+'Анабар'!I53+'Булун'!I53+'ВВилюй'!I53+'Вколым'!I53+'Вянск'!I53+'Вилюй'!I53+'Горн'!I53+'Жиг'!I53+'Кобяй'!I53+'Ленск'!I53+'М_К'!I53+'Мирн'!I53+'Момма'!I53+'Нам'!I53+'Нерюнг'!I53+'Нколым'!I53+'Нюрб'!I53+'Оймяк'!I53+'Олекм'!I53+'Оленек'!I53+'СрКол'!I53+'Сунт'!I53+'Татта'!I53+'Томп'!I53+'У-Алд'!I53+'У-Май'!I53+'У-Янск'!I53+'Хангал'!I53+'Чурапч'!I53+'Э_Б'!I53+'Якутск'!I53</f>
        <v>117</v>
      </c>
      <c r="J53" s="18">
        <f>'РЛИ'!J53+'ЯКШИ'!J53+'ВВРЛИ'!J53+'РСКШИ'!J53+'Жатай'!J53+'МАШ'!J53+'СУНЦ'!J53+'Абый'!J53+'Алдан'!J53+'Аллаих'!J53+'Амга'!J53+'Анабар'!J53+'Булун'!J53+'ВВилюй'!J53+'Вколым'!J53+'Вянск'!J53+'Вилюй'!J53+'Горн'!J53+'Жиг'!J53+'Кобяй'!J53+'Ленск'!J53+'М_К'!J53+'Мирн'!J53+'Момма'!J53+'Нам'!J53+'Нерюнг'!J53+'Нколым'!J53+'Нюрб'!J53+'Оймяк'!J53+'Олекм'!J53+'Оленек'!J53+'СрКол'!J53+'Сунт'!J53+'Татта'!J53+'Томп'!J53+'У-Алд'!J53+'У-Май'!J53+'У-Янск'!J53+'Хангал'!J53+'Чурапч'!J53+'Э_Б'!J53+'Якутск'!J53</f>
        <v>274</v>
      </c>
      <c r="K53" s="18">
        <f>'РЛИ'!K53+'ЯКШИ'!K53+'ВВРЛИ'!K53+'РСКШИ'!K53+'Жатай'!K53+'МАШ'!K53+'СУНЦ'!K53+'Абый'!K53+'Алдан'!K53+'Аллаих'!K53+'Амга'!K53+'Анабар'!K53+'Булун'!K53+'ВВилюй'!K53+'Вколым'!K53+'Вянск'!K53+'Вилюй'!K53+'Горн'!K53+'Жиг'!K53+'Кобяй'!K53+'Ленск'!K53+'М_К'!K53+'Мирн'!K53+'Момма'!K53+'Нам'!K53+'Нерюнг'!K53+'Нколым'!K53+'Нюрб'!K53+'Оймяк'!K53+'Олекм'!K53+'Оленек'!K53+'СрКол'!K53+'Сунт'!K53+'Татта'!K53+'Томп'!K53+'У-Алд'!K53+'У-Май'!K53+'У-Янск'!K53+'Хангал'!K53+'Чурапч'!K53+'Э_Б'!K53+'Якутск'!K53</f>
        <v>290</v>
      </c>
      <c r="L53" s="18">
        <f>'РЛИ'!L53+'ЯКШИ'!L53+'ВВРЛИ'!L53+'РСКШИ'!L53+'Жатай'!L53+'МАШ'!L53+'СУНЦ'!L53+'Абый'!L53+'Алдан'!L53+'Аллаих'!L53+'Амга'!L53+'Анабар'!L53+'Булун'!L53+'ВВилюй'!L53+'Вколым'!L53+'Вянск'!L53+'Вилюй'!L53+'Горн'!L53+'Жиг'!L53+'Кобяй'!L53+'Ленск'!L53+'М_К'!L53+'Мирн'!L53+'Момма'!L53+'Нам'!L53+'Нерюнг'!L53+'Нколым'!L53+'Нюрб'!L53+'Оймяк'!L53+'Олекм'!L53+'Оленек'!L53+'СрКол'!L53+'Сунт'!L53+'Татта'!L53+'Томп'!L53+'У-Алд'!L53+'У-Май'!L53+'У-Янск'!L53+'Хангал'!L53+'Чурапч'!L53+'Э_Б'!L53+'Якутск'!L53</f>
        <v>63</v>
      </c>
      <c r="M53" s="18">
        <f>'РЛИ'!M53+'ЯКШИ'!M53+'ВВРЛИ'!M53+'РСКШИ'!M53+'Жатай'!M53+'МАШ'!M53+'СУНЦ'!M53+'Абый'!M53+'Алдан'!M53+'Аллаих'!M53+'Амга'!M53+'Анабар'!M53+'Булун'!M53+'ВВилюй'!M53+'Вколым'!M53+'Вянск'!M53+'Вилюй'!M53+'Горн'!M53+'Жиг'!M53+'Кобяй'!M53+'Ленск'!M53+'М_К'!M53+'Мирн'!M53+'Момма'!M53+'Нам'!M53+'Нерюнг'!M53+'Нколым'!M53+'Нюрб'!M53+'Оймяк'!M53+'Олекм'!M53+'Оленек'!M53+'СрКол'!M53+'Сунт'!M53+'Татта'!M53+'Томп'!M53+'У-Алд'!M53+'У-Май'!M53+'У-Янск'!M53+'Хангал'!M53+'Чурапч'!M53+'Э_Б'!M53+'Якутск'!M53</f>
        <v>174</v>
      </c>
      <c r="N53" s="18">
        <f>'РЛИ'!N53+'ЯКШИ'!N53+'ВВРЛИ'!N53+'РСКШИ'!N53+'Жатай'!N53+'МАШ'!N53+'СУНЦ'!N53+'Абый'!N53+'Алдан'!N53+'Аллаих'!N53+'Амга'!N53+'Анабар'!N53+'Булун'!N53+'ВВилюй'!N53+'Вколым'!N53+'Вянск'!N53+'Вилюй'!N53+'Горн'!N53+'Жиг'!N53+'Кобяй'!N53+'Ленск'!N53+'М_К'!N53+'Мирн'!N53+'Момма'!N53+'Нам'!N53+'Нерюнг'!N53+'Нколым'!N53+'Нюрб'!N53+'Оймяк'!N53+'Олекм'!N53+'Оленек'!N53+'СрКол'!N53+'Сунт'!N53+'Татта'!N53+'Томп'!N53+'У-Алд'!N53+'У-Май'!N53+'У-Янск'!N53+'Хангал'!N53+'Чурапч'!N53+'Э_Б'!N53+'Якутск'!N53</f>
        <v>859</v>
      </c>
      <c r="O53" s="25"/>
      <c r="P53" s="26">
        <f t="shared" si="1"/>
        <v>859</v>
      </c>
      <c r="Q53" s="26">
        <f t="shared" si="2"/>
        <v>295</v>
      </c>
      <c r="R53" s="26">
        <f t="shared" si="3"/>
        <v>564</v>
      </c>
    </row>
    <row r="54" ht="15.75" customHeight="1">
      <c r="A54" s="29">
        <v>25.0</v>
      </c>
      <c r="B54" s="30" t="s">
        <v>37</v>
      </c>
      <c r="C54" s="18">
        <f>'РЛИ'!C54+'ЯКШИ'!C54+'ВВРЛИ'!C54+'РСКШИ'!C54+'Жатай'!C54+'МАШ'!C54+'СУНЦ'!C54+'Абый'!C54+'Алдан'!C54+'Аллаих'!C54+'Амга'!C54+'Анабар'!C54+'Булун'!C54+'ВВилюй'!C54+'Вколым'!C54+'Вянск'!C54+'Вилюй'!C54+'Горн'!C54+'Жиг'!C54+'Кобяй'!C54+'Ленск'!C54+'М_К'!C54+'Мирн'!C54+'Момма'!C54+'Нам'!C54+'Нерюнг'!C54+'Нколым'!C54+'Нюрб'!C54+'Оймяк'!C54+'Олекм'!C54+'Оленек'!C54+'СрКол'!C54+'Сунт'!C54+'Татта'!C54+'Томп'!C54+'У-Алд'!C54+'У-Май'!C54+'У-Янск'!C54+'Хангал'!C54+'Чурапч'!C54+'Э_Б'!C54+'Якутск'!C54</f>
        <v>8</v>
      </c>
      <c r="D54" s="18">
        <f>'РЛИ'!D54+'ЯКШИ'!D54+'ВВРЛИ'!D54+'РСКШИ'!D54+'Жатай'!D54+'МАШ'!D54+'СУНЦ'!D54+'Абый'!D54+'Алдан'!D54+'Аллаих'!D54+'Амга'!D54+'Анабар'!D54+'Булун'!D54+'ВВилюй'!D54+'Вколым'!D54+'Вянск'!D54+'Вилюй'!D54+'Горн'!D54+'Жиг'!D54+'Кобяй'!D54+'Ленск'!D54+'М_К'!D54+'Мирн'!D54+'Момма'!D54+'Нам'!D54+'Нерюнг'!D54+'Нколым'!D54+'Нюрб'!D54+'Оймяк'!D54+'Олекм'!D54+'Оленек'!D54+'СрКол'!D54+'Сунт'!D54+'Татта'!D54+'Томп'!D54+'У-Алд'!D54+'У-Май'!D54+'У-Янск'!D54+'Хангал'!D54+'Чурапч'!D54+'Э_Б'!D54+'Якутск'!D54</f>
        <v>14</v>
      </c>
      <c r="E54" s="18">
        <f>'РЛИ'!E54+'ЯКШИ'!E54+'ВВРЛИ'!E54+'РСКШИ'!E54+'Жатай'!E54+'МАШ'!E54+'СУНЦ'!E54+'Абый'!E54+'Алдан'!E54+'Аллаих'!E54+'Амга'!E54+'Анабар'!E54+'Булун'!E54+'ВВилюй'!E54+'Вколым'!E54+'Вянск'!E54+'Вилюй'!E54+'Горн'!E54+'Жиг'!E54+'Кобяй'!E54+'Ленск'!E54+'М_К'!E54+'Мирн'!E54+'Момма'!E54+'Нам'!E54+'Нерюнг'!E54+'Нколым'!E54+'Нюрб'!E54+'Оймяк'!E54+'Олекм'!E54+'Оленек'!E54+'СрКол'!E54+'Сунт'!E54+'Татта'!E54+'Томп'!E54+'У-Алд'!E54+'У-Май'!E54+'У-Янск'!E54+'Хангал'!E54+'Чурапч'!E54+'Э_Б'!E54+'Якутск'!E54</f>
        <v>14</v>
      </c>
      <c r="F54" s="18">
        <f>'РЛИ'!F54+'ЯКШИ'!F54+'ВВРЛИ'!F54+'РСКШИ'!F54+'Жатай'!F54+'МАШ'!F54+'СУНЦ'!F54+'Абый'!F54+'Алдан'!F54+'Аллаих'!F54+'Амга'!F54+'Анабар'!F54+'Булун'!F54+'ВВилюй'!F54+'Вколым'!F54+'Вянск'!F54+'Вилюй'!F54+'Горн'!F54+'Жиг'!F54+'Кобяй'!F54+'Ленск'!F54+'М_К'!F54+'Мирн'!F54+'Момма'!F54+'Нам'!F54+'Нерюнг'!F54+'Нколым'!F54+'Нюрб'!F54+'Оймяк'!F54+'Олекм'!F54+'Оленек'!F54+'СрКол'!F54+'Сунт'!F54+'Татта'!F54+'Томп'!F54+'У-Алд'!F54+'У-Май'!F54+'У-Янск'!F54+'Хангал'!F54+'Чурапч'!F54+'Э_Б'!F54+'Якутск'!F54</f>
        <v>12</v>
      </c>
      <c r="G54" s="18">
        <f>'РЛИ'!G54+'ЯКШИ'!G54+'ВВРЛИ'!G54+'РСКШИ'!G54+'Жатай'!G54+'МАШ'!G54+'СУНЦ'!G54+'Абый'!G54+'Алдан'!G54+'Аллаих'!G54+'Амга'!G54+'Анабар'!G54+'Булун'!G54+'ВВилюй'!G54+'Вколым'!G54+'Вянск'!G54+'Вилюй'!G54+'Горн'!G54+'Жиг'!G54+'Кобяй'!G54+'Ленск'!G54+'М_К'!G54+'Мирн'!G54+'Момма'!G54+'Нам'!G54+'Нерюнг'!G54+'Нколым'!G54+'Нюрб'!G54+'Оймяк'!G54+'Олекм'!G54+'Оленек'!G54+'СрКол'!G54+'Сунт'!G54+'Татта'!G54+'Томп'!G54+'У-Алд'!G54+'У-Май'!G54+'У-Янск'!G54+'Хангал'!G54+'Чурапч'!G54+'Э_Б'!G54+'Якутск'!G54</f>
        <v>9</v>
      </c>
      <c r="H54" s="18">
        <f>'РЛИ'!H54+'ЯКШИ'!H54+'ВВРЛИ'!H54+'РСКШИ'!H54+'Жатай'!H54+'МАШ'!H54+'СУНЦ'!H54+'Абый'!H54+'Алдан'!H54+'Аллаих'!H54+'Амга'!H54+'Анабар'!H54+'Булун'!H54+'ВВилюй'!H54+'Вколым'!H54+'Вянск'!H54+'Вилюй'!H54+'Горн'!H54+'Жиг'!H54+'Кобяй'!H54+'Ленск'!H54+'М_К'!H54+'Мирн'!H54+'Момма'!H54+'Нам'!H54+'Нерюнг'!H54+'Нколым'!H54+'Нюрб'!H54+'Оймяк'!H54+'Олекм'!H54+'Оленек'!H54+'СрКол'!H54+'Сунт'!H54+'Татта'!H54+'Томп'!H54+'У-Алд'!H54+'У-Май'!H54+'У-Янск'!H54+'Хангал'!H54+'Чурапч'!H54+'Э_Б'!H54+'Якутск'!H54</f>
        <v>15</v>
      </c>
      <c r="I54" s="18">
        <f>'РЛИ'!I54+'ЯКШИ'!I54+'ВВРЛИ'!I54+'РСКШИ'!I54+'Жатай'!I54+'МАШ'!I54+'СУНЦ'!I54+'Абый'!I54+'Алдан'!I54+'Аллаих'!I54+'Амга'!I54+'Анабар'!I54+'Булун'!I54+'ВВилюй'!I54+'Вколым'!I54+'Вянск'!I54+'Вилюй'!I54+'Горн'!I54+'Жиг'!I54+'Кобяй'!I54+'Ленск'!I54+'М_К'!I54+'Мирн'!I54+'Момма'!I54+'Нам'!I54+'Нерюнг'!I54+'Нколым'!I54+'Нюрб'!I54+'Оймяк'!I54+'Олекм'!I54+'Оленек'!I54+'СрКол'!I54+'Сунт'!I54+'Татта'!I54+'Томп'!I54+'У-Алд'!I54+'У-Май'!I54+'У-Янск'!I54+'Хангал'!I54+'Чурапч'!I54+'Э_Б'!I54+'Якутск'!I54</f>
        <v>22</v>
      </c>
      <c r="J54" s="18">
        <f>'РЛИ'!J54+'ЯКШИ'!J54+'ВВРЛИ'!J54+'РСКШИ'!J54+'Жатай'!J54+'МАШ'!J54+'СУНЦ'!J54+'Абый'!J54+'Алдан'!J54+'Аллаих'!J54+'Амга'!J54+'Анабар'!J54+'Булун'!J54+'ВВилюй'!J54+'Вколым'!J54+'Вянск'!J54+'Вилюй'!J54+'Горн'!J54+'Жиг'!J54+'Кобяй'!J54+'Ленск'!J54+'М_К'!J54+'Мирн'!J54+'Момма'!J54+'Нам'!J54+'Нерюнг'!J54+'Нколым'!J54+'Нюрб'!J54+'Оймяк'!J54+'Олекм'!J54+'Оленек'!J54+'СрКол'!J54+'Сунт'!J54+'Татта'!J54+'Томп'!J54+'У-Алд'!J54+'У-Май'!J54+'У-Янск'!J54+'Хангал'!J54+'Чурапч'!J54+'Э_Б'!J54+'Якутск'!J54</f>
        <v>15</v>
      </c>
      <c r="K54" s="18">
        <f>'РЛИ'!K54+'ЯКШИ'!K54+'ВВРЛИ'!K54+'РСКШИ'!K54+'Жатай'!K54+'МАШ'!K54+'СУНЦ'!K54+'Абый'!K54+'Алдан'!K54+'Аллаих'!K54+'Амга'!K54+'Анабар'!K54+'Булун'!K54+'ВВилюй'!K54+'Вколым'!K54+'Вянск'!K54+'Вилюй'!K54+'Горн'!K54+'Жиг'!K54+'Кобяй'!K54+'Ленск'!K54+'М_К'!K54+'Мирн'!K54+'Момма'!K54+'Нам'!K54+'Нерюнг'!K54+'Нколым'!K54+'Нюрб'!K54+'Оймяк'!K54+'Олекм'!K54+'Оленек'!K54+'СрКол'!K54+'Сунт'!K54+'Татта'!K54+'Томп'!K54+'У-Алд'!K54+'У-Май'!K54+'У-Янск'!K54+'Хангал'!K54+'Чурапч'!K54+'Э_Б'!K54+'Якутск'!K54</f>
        <v>11</v>
      </c>
      <c r="L54" s="18">
        <f>'РЛИ'!L54+'ЯКШИ'!L54+'ВВРЛИ'!L54+'РСКШИ'!L54+'Жатай'!L54+'МАШ'!L54+'СУНЦ'!L54+'Абый'!L54+'Алдан'!L54+'Аллаих'!L54+'Амга'!L54+'Анабар'!L54+'Булун'!L54+'ВВилюй'!L54+'Вколым'!L54+'Вянск'!L54+'Вилюй'!L54+'Горн'!L54+'Жиг'!L54+'Кобяй'!L54+'Ленск'!L54+'М_К'!L54+'Мирн'!L54+'Момма'!L54+'Нам'!L54+'Нерюнг'!L54+'Нколым'!L54+'Нюрб'!L54+'Оймяк'!L54+'Олекм'!L54+'Оленек'!L54+'СрКол'!L54+'Сунт'!L54+'Татта'!L54+'Томп'!L54+'У-Алд'!L54+'У-Май'!L54+'У-Янск'!L54+'Хангал'!L54+'Чурапч'!L54+'Э_Б'!L54+'Якутск'!L54</f>
        <v>9</v>
      </c>
      <c r="M54" s="18">
        <f>'РЛИ'!M54+'ЯКШИ'!M54+'ВВРЛИ'!M54+'РСКШИ'!M54+'Жатай'!M54+'МАШ'!M54+'СУНЦ'!M54+'Абый'!M54+'Алдан'!M54+'Аллаих'!M54+'Амга'!M54+'Анабар'!M54+'Булун'!M54+'ВВилюй'!M54+'Вколым'!M54+'Вянск'!M54+'Вилюй'!M54+'Горн'!M54+'Жиг'!M54+'Кобяй'!M54+'Ленск'!M54+'М_К'!M54+'Мирн'!M54+'Момма'!M54+'Нам'!M54+'Нерюнг'!M54+'Нколым'!M54+'Нюрб'!M54+'Оймяк'!M54+'Олекм'!M54+'Оленек'!M54+'СрКол'!M54+'Сунт'!M54+'Татта'!M54+'Томп'!M54+'У-Алд'!M54+'У-Май'!M54+'У-Янск'!M54+'Хангал'!M54+'Чурапч'!M54+'Э_Б'!M54+'Якутск'!M54</f>
        <v>10</v>
      </c>
      <c r="N54" s="18">
        <f>'РЛИ'!N54+'ЯКШИ'!N54+'ВВРЛИ'!N54+'РСКШИ'!N54+'Жатай'!N54+'МАШ'!N54+'СУНЦ'!N54+'Абый'!N54+'Алдан'!N54+'Аллаих'!N54+'Амга'!N54+'Анабар'!N54+'Булун'!N54+'ВВилюй'!N54+'Вколым'!N54+'Вянск'!N54+'Вилюй'!N54+'Горн'!N54+'Жиг'!N54+'Кобяй'!N54+'Ленск'!N54+'М_К'!N54+'Мирн'!N54+'Момма'!N54+'Нам'!N54+'Нерюнг'!N54+'Нколым'!N54+'Нюрб'!N54+'Оймяк'!N54+'Олекм'!N54+'Оленек'!N54+'СрКол'!N54+'Сунт'!N54+'Татта'!N54+'Томп'!N54+'У-Алд'!N54+'У-Май'!N54+'У-Янск'!N54+'Хангал'!N54+'Чурапч'!N54+'Э_Б'!N54+'Якутск'!N54</f>
        <v>83</v>
      </c>
      <c r="O54" s="25"/>
      <c r="P54" s="26">
        <f t="shared" si="1"/>
        <v>83</v>
      </c>
      <c r="Q54" s="26">
        <f t="shared" si="2"/>
        <v>57</v>
      </c>
      <c r="R54" s="26">
        <f t="shared" si="3"/>
        <v>26</v>
      </c>
    </row>
    <row r="55" ht="15.75" customHeight="1">
      <c r="A55" s="29">
        <v>26.0</v>
      </c>
      <c r="B55" s="30" t="s">
        <v>38</v>
      </c>
      <c r="C55" s="18">
        <f>'РЛИ'!C55+'ЯКШИ'!C55+'ВВРЛИ'!C55+'РСКШИ'!C55+'Жатай'!C55+'МАШ'!C55+'СУНЦ'!C55+'Абый'!C55+'Алдан'!C55+'Аллаих'!C55+'Амга'!C55+'Анабар'!C55+'Булун'!C55+'ВВилюй'!C55+'Вколым'!C55+'Вянск'!C55+'Вилюй'!C55+'Горн'!C55+'Жиг'!C55+'Кобяй'!C55+'Ленск'!C55+'М_К'!C55+'Мирн'!C55+'Момма'!C55+'Нам'!C55+'Нерюнг'!C55+'Нколым'!C55+'Нюрб'!C55+'Оймяк'!C55+'Олекм'!C55+'Оленек'!C55+'СрКол'!C55+'Сунт'!C55+'Татта'!C55+'Томп'!C55+'У-Алд'!C55+'У-Май'!C55+'У-Янск'!C55+'Хангал'!C55+'Чурапч'!C55+'Э_Б'!C55+'Якутск'!C55</f>
        <v>0</v>
      </c>
      <c r="D55" s="18">
        <f>'РЛИ'!D55+'ЯКШИ'!D55+'ВВРЛИ'!D55+'РСКШИ'!D55+'Жатай'!D55+'МАШ'!D55+'СУНЦ'!D55+'Абый'!D55+'Алдан'!D55+'Аллаих'!D55+'Амга'!D55+'Анабар'!D55+'Булун'!D55+'ВВилюй'!D55+'Вколым'!D55+'Вянск'!D55+'Вилюй'!D55+'Горн'!D55+'Жиг'!D55+'Кобяй'!D55+'Ленск'!D55+'М_К'!D55+'Мирн'!D55+'Момма'!D55+'Нам'!D55+'Нерюнг'!D55+'Нколым'!D55+'Нюрб'!D55+'Оймяк'!D55+'Олекм'!D55+'Оленек'!D55+'СрКол'!D55+'Сунт'!D55+'Татта'!D55+'Томп'!D55+'У-Алд'!D55+'У-Май'!D55+'У-Янск'!D55+'Хангал'!D55+'Чурапч'!D55+'Э_Б'!D55+'Якутск'!D55</f>
        <v>0</v>
      </c>
      <c r="E55" s="18">
        <f>'РЛИ'!E55+'ЯКШИ'!E55+'ВВРЛИ'!E55+'РСКШИ'!E55+'Жатай'!E55+'МАШ'!E55+'СУНЦ'!E55+'Абый'!E55+'Алдан'!E55+'Аллаих'!E55+'Амга'!E55+'Анабар'!E55+'Булун'!E55+'ВВилюй'!E55+'Вколым'!E55+'Вянск'!E55+'Вилюй'!E55+'Горн'!E55+'Жиг'!E55+'Кобяй'!E55+'Ленск'!E55+'М_К'!E55+'Мирн'!E55+'Момма'!E55+'Нам'!E55+'Нерюнг'!E55+'Нколым'!E55+'Нюрб'!E55+'Оймяк'!E55+'Олекм'!E55+'Оленек'!E55+'СрКол'!E55+'Сунт'!E55+'Татта'!E55+'Томп'!E55+'У-Алд'!E55+'У-Май'!E55+'У-Янск'!E55+'Хангал'!E55+'Чурапч'!E55+'Э_Б'!E55+'Якутск'!E55</f>
        <v>1</v>
      </c>
      <c r="F55" s="18">
        <f>'РЛИ'!F55+'ЯКШИ'!F55+'ВВРЛИ'!F55+'РСКШИ'!F55+'Жатай'!F55+'МАШ'!F55+'СУНЦ'!F55+'Абый'!F55+'Алдан'!F55+'Аллаих'!F55+'Амга'!F55+'Анабар'!F55+'Булун'!F55+'ВВилюй'!F55+'Вколым'!F55+'Вянск'!F55+'Вилюй'!F55+'Горн'!F55+'Жиг'!F55+'Кобяй'!F55+'Ленск'!F55+'М_К'!F55+'Мирн'!F55+'Момма'!F55+'Нам'!F55+'Нерюнг'!F55+'Нколым'!F55+'Нюрб'!F55+'Оймяк'!F55+'Олекм'!F55+'Оленек'!F55+'СрКол'!F55+'Сунт'!F55+'Татта'!F55+'Томп'!F55+'У-Алд'!F55+'У-Май'!F55+'У-Янск'!F55+'Хангал'!F55+'Чурапч'!F55+'Э_Б'!F55+'Якутск'!F55</f>
        <v>1</v>
      </c>
      <c r="G55" s="18">
        <f>'РЛИ'!G55+'ЯКШИ'!G55+'ВВРЛИ'!G55+'РСКШИ'!G55+'Жатай'!G55+'МАШ'!G55+'СУНЦ'!G55+'Абый'!G55+'Алдан'!G55+'Аллаих'!G55+'Амга'!G55+'Анабар'!G55+'Булун'!G55+'ВВилюй'!G55+'Вколым'!G55+'Вянск'!G55+'Вилюй'!G55+'Горн'!G55+'Жиг'!G55+'Кобяй'!G55+'Ленск'!G55+'М_К'!G55+'Мирн'!G55+'Момма'!G55+'Нам'!G55+'Нерюнг'!G55+'Нколым'!G55+'Нюрб'!G55+'Оймяк'!G55+'Олекм'!G55+'Оленек'!G55+'СрКол'!G55+'Сунт'!G55+'Татта'!G55+'Томп'!G55+'У-Алд'!G55+'У-Май'!G55+'У-Янск'!G55+'Хангал'!G55+'Чурапч'!G55+'Э_Б'!G55+'Якутск'!G55</f>
        <v>0</v>
      </c>
      <c r="H55" s="18">
        <f>'РЛИ'!H55+'ЯКШИ'!H55+'ВВРЛИ'!H55+'РСКШИ'!H55+'Жатай'!H55+'МАШ'!H55+'СУНЦ'!H55+'Абый'!H55+'Алдан'!H55+'Аллаих'!H55+'Амга'!H55+'Анабар'!H55+'Булун'!H55+'ВВилюй'!H55+'Вколым'!H55+'Вянск'!H55+'Вилюй'!H55+'Горн'!H55+'Жиг'!H55+'Кобяй'!H55+'Ленск'!H55+'М_К'!H55+'Мирн'!H55+'Момма'!H55+'Нам'!H55+'Нерюнг'!H55+'Нколым'!H55+'Нюрб'!H55+'Оймяк'!H55+'Олекм'!H55+'Оленек'!H55+'СрКол'!H55+'Сунт'!H55+'Татта'!H55+'Томп'!H55+'У-Алд'!H55+'У-Май'!H55+'У-Янск'!H55+'Хангал'!H55+'Чурапч'!H55+'Э_Б'!H55+'Якутск'!H55</f>
        <v>2</v>
      </c>
      <c r="I55" s="18">
        <f>'РЛИ'!I55+'ЯКШИ'!I55+'ВВРЛИ'!I55+'РСКШИ'!I55+'Жатай'!I55+'МАШ'!I55+'СУНЦ'!I55+'Абый'!I55+'Алдан'!I55+'Аллаих'!I55+'Амга'!I55+'Анабар'!I55+'Булун'!I55+'ВВилюй'!I55+'Вколым'!I55+'Вянск'!I55+'Вилюй'!I55+'Горн'!I55+'Жиг'!I55+'Кобяй'!I55+'Ленск'!I55+'М_К'!I55+'Мирн'!I55+'Момма'!I55+'Нам'!I55+'Нерюнг'!I55+'Нколым'!I55+'Нюрб'!I55+'Оймяк'!I55+'Олекм'!I55+'Оленек'!I55+'СрКол'!I55+'Сунт'!I55+'Татта'!I55+'Томп'!I55+'У-Алд'!I55+'У-Май'!I55+'У-Янск'!I55+'Хангал'!I55+'Чурапч'!I55+'Э_Б'!I55+'Якутск'!I55</f>
        <v>0</v>
      </c>
      <c r="J55" s="18">
        <f>'РЛИ'!J55+'ЯКШИ'!J55+'ВВРЛИ'!J55+'РСКШИ'!J55+'Жатай'!J55+'МАШ'!J55+'СУНЦ'!J55+'Абый'!J55+'Алдан'!J55+'Аллаих'!J55+'Амга'!J55+'Анабар'!J55+'Булун'!J55+'ВВилюй'!J55+'Вколым'!J55+'Вянск'!J55+'Вилюй'!J55+'Горн'!J55+'Жиг'!J55+'Кобяй'!J55+'Ленск'!J55+'М_К'!J55+'Мирн'!J55+'Момма'!J55+'Нам'!J55+'Нерюнг'!J55+'Нколым'!J55+'Нюрб'!J55+'Оймяк'!J55+'Олекм'!J55+'Оленек'!J55+'СрКол'!J55+'Сунт'!J55+'Татта'!J55+'Томп'!J55+'У-Алд'!J55+'У-Май'!J55+'У-Янск'!J55+'Хангал'!J55+'Чурапч'!J55+'Э_Б'!J55+'Якутск'!J55</f>
        <v>3</v>
      </c>
      <c r="K55" s="18">
        <f>'РЛИ'!K55+'ЯКШИ'!K55+'ВВРЛИ'!K55+'РСКШИ'!K55+'Жатай'!K55+'МАШ'!K55+'СУНЦ'!K55+'Абый'!K55+'Алдан'!K55+'Аллаих'!K55+'Амга'!K55+'Анабар'!K55+'Булун'!K55+'ВВилюй'!K55+'Вколым'!K55+'Вянск'!K55+'Вилюй'!K55+'Горн'!K55+'Жиг'!K55+'Кобяй'!K55+'Ленск'!K55+'М_К'!K55+'Мирн'!K55+'Момма'!K55+'Нам'!K55+'Нерюнг'!K55+'Нколым'!K55+'Нюрб'!K55+'Оймяк'!K55+'Олекм'!K55+'Оленек'!K55+'СрКол'!K55+'Сунт'!K55+'Татта'!K55+'Томп'!K55+'У-Алд'!K55+'У-Май'!K55+'У-Янск'!K55+'Хангал'!K55+'Чурапч'!K55+'Э_Б'!K55+'Якутск'!K55</f>
        <v>0</v>
      </c>
      <c r="L55" s="18">
        <f>'РЛИ'!L55+'ЯКШИ'!L55+'ВВРЛИ'!L55+'РСКШИ'!L55+'Жатай'!L55+'МАШ'!L55+'СУНЦ'!L55+'Абый'!L55+'Алдан'!L55+'Аллаих'!L55+'Амга'!L55+'Анабар'!L55+'Булун'!L55+'ВВилюй'!L55+'Вколым'!L55+'Вянск'!L55+'Вилюй'!L55+'Горн'!L55+'Жиг'!L55+'Кобяй'!L55+'Ленск'!L55+'М_К'!L55+'Мирн'!L55+'Момма'!L55+'Нам'!L55+'Нерюнг'!L55+'Нколым'!L55+'Нюрб'!L55+'Оймяк'!L55+'Олекм'!L55+'Оленек'!L55+'СрКол'!L55+'Сунт'!L55+'Татта'!L55+'Томп'!L55+'У-Алд'!L55+'У-Май'!L55+'У-Янск'!L55+'Хангал'!L55+'Чурапч'!L55+'Э_Б'!L55+'Якутск'!L55</f>
        <v>0</v>
      </c>
      <c r="M55" s="18">
        <f>'РЛИ'!M55+'ЯКШИ'!M55+'ВВРЛИ'!M55+'РСКШИ'!M55+'Жатай'!M55+'МАШ'!M55+'СУНЦ'!M55+'Абый'!M55+'Алдан'!M55+'Аллаих'!M55+'Амга'!M55+'Анабар'!M55+'Булун'!M55+'ВВилюй'!M55+'Вколым'!M55+'Вянск'!M55+'Вилюй'!M55+'Горн'!M55+'Жиг'!M55+'Кобяй'!M55+'Ленск'!M55+'М_К'!M55+'Мирн'!M55+'Момма'!M55+'Нам'!M55+'Нерюнг'!M55+'Нколым'!M55+'Нюрб'!M55+'Оймяк'!M55+'Олекм'!M55+'Оленек'!M55+'СрКол'!M55+'Сунт'!M55+'Татта'!M55+'Томп'!M55+'У-Алд'!M55+'У-Май'!M55+'У-Янск'!M55+'Хангал'!M55+'Чурапч'!M55+'Э_Б'!M55+'Якутск'!M55</f>
        <v>1</v>
      </c>
      <c r="N55" s="18">
        <f>'РЛИ'!N55+'ЯКШИ'!N55+'ВВРЛИ'!N55+'РСКШИ'!N55+'Жатай'!N55+'МАШ'!N55+'СУНЦ'!N55+'Абый'!N55+'Алдан'!N55+'Аллаих'!N55+'Амга'!N55+'Анабар'!N55+'Булун'!N55+'ВВилюй'!N55+'Вколым'!N55+'Вянск'!N55+'Вилюй'!N55+'Горн'!N55+'Жиг'!N55+'Кобяй'!N55+'Ленск'!N55+'М_К'!N55+'Мирн'!N55+'Момма'!N55+'Нам'!N55+'Нерюнг'!N55+'Нколым'!N55+'Нюрб'!N55+'Оймяк'!N55+'Олекм'!N55+'Оленек'!N55+'СрКол'!N55+'Сунт'!N55+'Татта'!N55+'Томп'!N55+'У-Алд'!N55+'У-Май'!N55+'У-Янск'!N55+'Хангал'!N55+'Чурапч'!N55+'Э_Б'!N55+'Якутск'!N55</f>
        <v>5</v>
      </c>
      <c r="O55" s="25"/>
      <c r="P55" s="26">
        <f t="shared" si="1"/>
        <v>5</v>
      </c>
      <c r="Q55" s="26">
        <f t="shared" si="2"/>
        <v>2</v>
      </c>
      <c r="R55" s="26">
        <f t="shared" si="3"/>
        <v>3</v>
      </c>
    </row>
    <row r="56" ht="15.75" customHeight="1">
      <c r="A56" s="29">
        <v>27.0</v>
      </c>
      <c r="B56" s="30" t="s">
        <v>39</v>
      </c>
      <c r="C56" s="18">
        <f>'РЛИ'!C56+'ЯКШИ'!C56+'ВВРЛИ'!C56+'РСКШИ'!C56+'Жатай'!C56+'МАШ'!C56+'СУНЦ'!C56+'Абый'!C56+'Алдан'!C56+'Аллаих'!C56+'Амга'!C56+'Анабар'!C56+'Булун'!C56+'ВВилюй'!C56+'Вколым'!C56+'Вянск'!C56+'Вилюй'!C56+'Горн'!C56+'Жиг'!C56+'Кобяй'!C56+'Ленск'!C56+'М_К'!C56+'Мирн'!C56+'Момма'!C56+'Нам'!C56+'Нерюнг'!C56+'Нколым'!C56+'Нюрб'!C56+'Оймяк'!C56+'Олекм'!C56+'Оленек'!C56+'СрКол'!C56+'Сунт'!C56+'Татта'!C56+'Томп'!C56+'У-Алд'!C56+'У-Май'!C56+'У-Янск'!C56+'Хангал'!C56+'Чурапч'!C56+'Э_Б'!C56+'Якутск'!C56</f>
        <v>19</v>
      </c>
      <c r="D56" s="18">
        <f>'РЛИ'!D56+'ЯКШИ'!D56+'ВВРЛИ'!D56+'РСКШИ'!D56+'Жатай'!D56+'МАШ'!D56+'СУНЦ'!D56+'Абый'!D56+'Алдан'!D56+'Аллаих'!D56+'Амга'!D56+'Анабар'!D56+'Булун'!D56+'ВВилюй'!D56+'Вколым'!D56+'Вянск'!D56+'Вилюй'!D56+'Горн'!D56+'Жиг'!D56+'Кобяй'!D56+'Ленск'!D56+'М_К'!D56+'Мирн'!D56+'Момма'!D56+'Нам'!D56+'Нерюнг'!D56+'Нколым'!D56+'Нюрб'!D56+'Оймяк'!D56+'Олекм'!D56+'Оленек'!D56+'СрКол'!D56+'Сунт'!D56+'Татта'!D56+'Томп'!D56+'У-Алд'!D56+'У-Май'!D56+'У-Янск'!D56+'Хангал'!D56+'Чурапч'!D56+'Э_Б'!D56+'Якутск'!D56</f>
        <v>16</v>
      </c>
      <c r="E56" s="18">
        <f>'РЛИ'!E56+'ЯКШИ'!E56+'ВВРЛИ'!E56+'РСКШИ'!E56+'Жатай'!E56+'МАШ'!E56+'СУНЦ'!E56+'Абый'!E56+'Алдан'!E56+'Аллаих'!E56+'Амга'!E56+'Анабар'!E56+'Булун'!E56+'ВВилюй'!E56+'Вколым'!E56+'Вянск'!E56+'Вилюй'!E56+'Горн'!E56+'Жиг'!E56+'Кобяй'!E56+'Ленск'!E56+'М_К'!E56+'Мирн'!E56+'Момма'!E56+'Нам'!E56+'Нерюнг'!E56+'Нколым'!E56+'Нюрб'!E56+'Оймяк'!E56+'Олекм'!E56+'Оленек'!E56+'СрКол'!E56+'Сунт'!E56+'Татта'!E56+'Томп'!E56+'У-Алд'!E56+'У-Май'!E56+'У-Янск'!E56+'Хангал'!E56+'Чурапч'!E56+'Э_Б'!E56+'Якутск'!E56</f>
        <v>14</v>
      </c>
      <c r="F56" s="18">
        <f>'РЛИ'!F56+'ЯКШИ'!F56+'ВВРЛИ'!F56+'РСКШИ'!F56+'Жатай'!F56+'МАШ'!F56+'СУНЦ'!F56+'Абый'!F56+'Алдан'!F56+'Аллаих'!F56+'Амга'!F56+'Анабар'!F56+'Булун'!F56+'ВВилюй'!F56+'Вколым'!F56+'Вянск'!F56+'Вилюй'!F56+'Горн'!F56+'Жиг'!F56+'Кобяй'!F56+'Ленск'!F56+'М_К'!F56+'Мирн'!F56+'Момма'!F56+'Нам'!F56+'Нерюнг'!F56+'Нколым'!F56+'Нюрб'!F56+'Оймяк'!F56+'Олекм'!F56+'Оленек'!F56+'СрКол'!F56+'Сунт'!F56+'Татта'!F56+'Томп'!F56+'У-Алд'!F56+'У-Май'!F56+'У-Янск'!F56+'Хангал'!F56+'Чурапч'!F56+'Э_Б'!F56+'Якутск'!F56</f>
        <v>14</v>
      </c>
      <c r="G56" s="18">
        <f>'РЛИ'!G56+'ЯКШИ'!G56+'ВВРЛИ'!G56+'РСКШИ'!G56+'Жатай'!G56+'МАШ'!G56+'СУНЦ'!G56+'Абый'!G56+'Алдан'!G56+'Аллаих'!G56+'Амга'!G56+'Анабар'!G56+'Булун'!G56+'ВВилюй'!G56+'Вколым'!G56+'Вянск'!G56+'Вилюй'!G56+'Горн'!G56+'Жиг'!G56+'Кобяй'!G56+'Ленск'!G56+'М_К'!G56+'Мирн'!G56+'Момма'!G56+'Нам'!G56+'Нерюнг'!G56+'Нколым'!G56+'Нюрб'!G56+'Оймяк'!G56+'Олекм'!G56+'Оленек'!G56+'СрКол'!G56+'Сунт'!G56+'Татта'!G56+'Томп'!G56+'У-Алд'!G56+'У-Май'!G56+'У-Янск'!G56+'Хангал'!G56+'Чурапч'!G56+'Э_Б'!G56+'Якутск'!G56</f>
        <v>9</v>
      </c>
      <c r="H56" s="18">
        <f>'РЛИ'!H56+'ЯКШИ'!H56+'ВВРЛИ'!H56+'РСКШИ'!H56+'Жатай'!H56+'МАШ'!H56+'СУНЦ'!H56+'Абый'!H56+'Алдан'!H56+'Аллаих'!H56+'Амга'!H56+'Анабар'!H56+'Булун'!H56+'ВВилюй'!H56+'Вколым'!H56+'Вянск'!H56+'Вилюй'!H56+'Горн'!H56+'Жиг'!H56+'Кобяй'!H56+'Ленск'!H56+'М_К'!H56+'Мирн'!H56+'Момма'!H56+'Нам'!H56+'Нерюнг'!H56+'Нколым'!H56+'Нюрб'!H56+'Оймяк'!H56+'Олекм'!H56+'Оленек'!H56+'СрКол'!H56+'Сунт'!H56+'Татта'!H56+'Томп'!H56+'У-Алд'!H56+'У-Май'!H56+'У-Янск'!H56+'Хангал'!H56+'Чурапч'!H56+'Э_Б'!H56+'Якутск'!H56</f>
        <v>13</v>
      </c>
      <c r="I56" s="18">
        <f>'РЛИ'!I56+'ЯКШИ'!I56+'ВВРЛИ'!I56+'РСКШИ'!I56+'Жатай'!I56+'МАШ'!I56+'СУНЦ'!I56+'Абый'!I56+'Алдан'!I56+'Аллаих'!I56+'Амга'!I56+'Анабар'!I56+'Булун'!I56+'ВВилюй'!I56+'Вколым'!I56+'Вянск'!I56+'Вилюй'!I56+'Горн'!I56+'Жиг'!I56+'Кобяй'!I56+'Ленск'!I56+'М_К'!I56+'Мирн'!I56+'Момма'!I56+'Нам'!I56+'Нерюнг'!I56+'Нколым'!I56+'Нюрб'!I56+'Оймяк'!I56+'Олекм'!I56+'Оленек'!I56+'СрКол'!I56+'Сунт'!I56+'Татта'!I56+'Томп'!I56+'У-Алд'!I56+'У-Май'!I56+'У-Янск'!I56+'Хангал'!I56+'Чурапч'!I56+'Э_Б'!I56+'Якутск'!I56</f>
        <v>15</v>
      </c>
      <c r="J56" s="18">
        <f>'РЛИ'!J56+'ЯКШИ'!J56+'ВВРЛИ'!J56+'РСКШИ'!J56+'Жатай'!J56+'МАШ'!J56+'СУНЦ'!J56+'Абый'!J56+'Алдан'!J56+'Аллаих'!J56+'Амга'!J56+'Анабар'!J56+'Булун'!J56+'ВВилюй'!J56+'Вколым'!J56+'Вянск'!J56+'Вилюй'!J56+'Горн'!J56+'Жиг'!J56+'Кобяй'!J56+'Ленск'!J56+'М_К'!J56+'Мирн'!J56+'Момма'!J56+'Нам'!J56+'Нерюнг'!J56+'Нколым'!J56+'Нюрб'!J56+'Оймяк'!J56+'Олекм'!J56+'Оленек'!J56+'СрКол'!J56+'Сунт'!J56+'Татта'!J56+'Томп'!J56+'У-Алд'!J56+'У-Май'!J56+'У-Янск'!J56+'Хангал'!J56+'Чурапч'!J56+'Э_Б'!J56+'Якутск'!J56</f>
        <v>4</v>
      </c>
      <c r="K56" s="18">
        <f>'РЛИ'!K56+'ЯКШИ'!K56+'ВВРЛИ'!K56+'РСКШИ'!K56+'Жатай'!K56+'МАШ'!K56+'СУНЦ'!K56+'Абый'!K56+'Алдан'!K56+'Аллаих'!K56+'Амга'!K56+'Анабар'!K56+'Булун'!K56+'ВВилюй'!K56+'Вколым'!K56+'Вянск'!K56+'Вилюй'!K56+'Горн'!K56+'Жиг'!K56+'Кобяй'!K56+'Ленск'!K56+'М_К'!K56+'Мирн'!K56+'Момма'!K56+'Нам'!K56+'Нерюнг'!K56+'Нколым'!K56+'Нюрб'!K56+'Оймяк'!K56+'Олекм'!K56+'Оленек'!K56+'СрКол'!K56+'Сунт'!K56+'Татта'!K56+'Томп'!K56+'У-Алд'!K56+'У-Май'!K56+'У-Янск'!K56+'Хангал'!K56+'Чурапч'!K56+'Э_Б'!K56+'Якутск'!K56</f>
        <v>6</v>
      </c>
      <c r="L56" s="18">
        <f>'РЛИ'!L56+'ЯКШИ'!L56+'ВВРЛИ'!L56+'РСКШИ'!L56+'Жатай'!L56+'МАШ'!L56+'СУНЦ'!L56+'Абый'!L56+'Алдан'!L56+'Аллаих'!L56+'Амга'!L56+'Анабар'!L56+'Булун'!L56+'ВВилюй'!L56+'Вколым'!L56+'Вянск'!L56+'Вилюй'!L56+'Горн'!L56+'Жиг'!L56+'Кобяй'!L56+'Ленск'!L56+'М_К'!L56+'Мирн'!L56+'Момма'!L56+'Нам'!L56+'Нерюнг'!L56+'Нколым'!L56+'Нюрб'!L56+'Оймяк'!L56+'Олекм'!L56+'Оленек'!L56+'СрКол'!L56+'Сунт'!L56+'Татта'!L56+'Томп'!L56+'У-Алд'!L56+'У-Май'!L56+'У-Янск'!L56+'Хангал'!L56+'Чурапч'!L56+'Э_Б'!L56+'Якутск'!L56</f>
        <v>2</v>
      </c>
      <c r="M56" s="18">
        <f>'РЛИ'!M56+'ЯКШИ'!M56+'ВВРЛИ'!M56+'РСКШИ'!M56+'Жатай'!M56+'МАШ'!M56+'СУНЦ'!M56+'Абый'!M56+'Алдан'!M56+'Аллаих'!M56+'Амга'!M56+'Анабар'!M56+'Булун'!M56+'ВВилюй'!M56+'Вколым'!M56+'Вянск'!M56+'Вилюй'!M56+'Горн'!M56+'Жиг'!M56+'Кобяй'!M56+'Ленск'!M56+'М_К'!M56+'Мирн'!M56+'Момма'!M56+'Нам'!M56+'Нерюнг'!M56+'Нколым'!M56+'Нюрб'!M56+'Оймяк'!M56+'Олекм'!M56+'Оленек'!M56+'СрКол'!M56+'Сунт'!M56+'Татта'!M56+'Томп'!M56+'У-Алд'!M56+'У-Май'!M56+'У-Янск'!M56+'Хангал'!M56+'Чурапч'!M56+'Э_Б'!M56+'Якутск'!M56</f>
        <v>2</v>
      </c>
      <c r="N56" s="18">
        <f>'РЛИ'!N56+'ЯКШИ'!N56+'ВВРЛИ'!N56+'РСКШИ'!N56+'Жатай'!N56+'МАШ'!N56+'СУНЦ'!N56+'Абый'!N56+'Алдан'!N56+'Аллаих'!N56+'Амга'!N56+'Анабар'!N56+'Булун'!N56+'ВВилюй'!N56+'Вколым'!N56+'Вянск'!N56+'Вилюй'!N56+'Горн'!N56+'Жиг'!N56+'Кобяй'!N56+'Ленск'!N56+'М_К'!N56+'Мирн'!N56+'Момма'!N56+'Нам'!N56+'Нерюнг'!N56+'Нколым'!N56+'Нюрб'!N56+'Оймяк'!N56+'Олекм'!N56+'Оленек'!N56+'СрКол'!N56+'Сунт'!N56+'Татта'!N56+'Томп'!N56+'У-Алд'!N56+'У-Май'!N56+'У-Янск'!N56+'Хангал'!N56+'Чурапч'!N56+'Э_Б'!N56+'Якутск'!N56</f>
        <v>82</v>
      </c>
      <c r="O56" s="25"/>
      <c r="P56" s="26">
        <f t="shared" si="1"/>
        <v>82</v>
      </c>
      <c r="Q56" s="26">
        <f t="shared" si="2"/>
        <v>72</v>
      </c>
      <c r="R56" s="26">
        <f t="shared" si="3"/>
        <v>10</v>
      </c>
    </row>
    <row r="57" ht="15.75" customHeight="1">
      <c r="A57" s="29">
        <v>28.0</v>
      </c>
      <c r="B57" s="30" t="s">
        <v>40</v>
      </c>
      <c r="C57" s="18">
        <f>'РЛИ'!C57+'ЯКШИ'!C57+'ВВРЛИ'!C57+'РСКШИ'!C57+'Жатай'!C57+'МАШ'!C57+'СУНЦ'!C57+'Абый'!C57+'Алдан'!C57+'Аллаих'!C57+'Амга'!C57+'Анабар'!C57+'Булун'!C57+'ВВилюй'!C57+'Вколым'!C57+'Вянск'!C57+'Вилюй'!C57+'Горн'!C57+'Жиг'!C57+'Кобяй'!C57+'Ленск'!C57+'М_К'!C57+'Мирн'!C57+'Момма'!C57+'Нам'!C57+'Нерюнг'!C57+'Нколым'!C57+'Нюрб'!C57+'Оймяк'!C57+'Олекм'!C57+'Оленек'!C57+'СрКол'!C57+'Сунт'!C57+'Татта'!C57+'Томп'!C57+'У-Алд'!C57+'У-Май'!C57+'У-Янск'!C57+'Хангал'!C57+'Чурапч'!C57+'Э_Б'!C57+'Якутск'!C57</f>
        <v>0</v>
      </c>
      <c r="D57" s="18">
        <f>'РЛИ'!D57+'ЯКШИ'!D57+'ВВРЛИ'!D57+'РСКШИ'!D57+'Жатай'!D57+'МАШ'!D57+'СУНЦ'!D57+'Абый'!D57+'Алдан'!D57+'Аллаих'!D57+'Амга'!D57+'Анабар'!D57+'Булун'!D57+'ВВилюй'!D57+'Вколым'!D57+'Вянск'!D57+'Вилюй'!D57+'Горн'!D57+'Жиг'!D57+'Кобяй'!D57+'Ленск'!D57+'М_К'!D57+'Мирн'!D57+'Момма'!D57+'Нам'!D57+'Нерюнг'!D57+'Нколым'!D57+'Нюрб'!D57+'Оймяк'!D57+'Олекм'!D57+'Оленек'!D57+'СрКол'!D57+'Сунт'!D57+'Татта'!D57+'Томп'!D57+'У-Алд'!D57+'У-Май'!D57+'У-Янск'!D57+'Хангал'!D57+'Чурапч'!D57+'Э_Б'!D57+'Якутск'!D57</f>
        <v>0</v>
      </c>
      <c r="E57" s="18">
        <f>'РЛИ'!E57+'ЯКШИ'!E57+'ВВРЛИ'!E57+'РСКШИ'!E57+'Жатай'!E57+'МАШ'!E57+'СУНЦ'!E57+'Абый'!E57+'Алдан'!E57+'Аллаих'!E57+'Амга'!E57+'Анабар'!E57+'Булун'!E57+'ВВилюй'!E57+'Вколым'!E57+'Вянск'!E57+'Вилюй'!E57+'Горн'!E57+'Жиг'!E57+'Кобяй'!E57+'Ленск'!E57+'М_К'!E57+'Мирн'!E57+'Момма'!E57+'Нам'!E57+'Нерюнг'!E57+'Нколым'!E57+'Нюрб'!E57+'Оймяк'!E57+'Олекм'!E57+'Оленек'!E57+'СрКол'!E57+'Сунт'!E57+'Татта'!E57+'Томп'!E57+'У-Алд'!E57+'У-Май'!E57+'У-Янск'!E57+'Хангал'!E57+'Чурапч'!E57+'Э_Б'!E57+'Якутск'!E57</f>
        <v>0</v>
      </c>
      <c r="F57" s="18">
        <f>'РЛИ'!F57+'ЯКШИ'!F57+'ВВРЛИ'!F57+'РСКШИ'!F57+'Жатай'!F57+'МАШ'!F57+'СУНЦ'!F57+'Абый'!F57+'Алдан'!F57+'Аллаих'!F57+'Амга'!F57+'Анабар'!F57+'Булун'!F57+'ВВилюй'!F57+'Вколым'!F57+'Вянск'!F57+'Вилюй'!F57+'Горн'!F57+'Жиг'!F57+'Кобяй'!F57+'Ленск'!F57+'М_К'!F57+'Мирн'!F57+'Момма'!F57+'Нам'!F57+'Нерюнг'!F57+'Нколым'!F57+'Нюрб'!F57+'Оймяк'!F57+'Олекм'!F57+'Оленек'!F57+'СрКол'!F57+'Сунт'!F57+'Татта'!F57+'Томп'!F57+'У-Алд'!F57+'У-Май'!F57+'У-Янск'!F57+'Хангал'!F57+'Чурапч'!F57+'Э_Б'!F57+'Якутск'!F57</f>
        <v>0</v>
      </c>
      <c r="G57" s="18">
        <f>'РЛИ'!G57+'ЯКШИ'!G57+'ВВРЛИ'!G57+'РСКШИ'!G57+'Жатай'!G57+'МАШ'!G57+'СУНЦ'!G57+'Абый'!G57+'Алдан'!G57+'Аллаих'!G57+'Амга'!G57+'Анабар'!G57+'Булун'!G57+'ВВилюй'!G57+'Вколым'!G57+'Вянск'!G57+'Вилюй'!G57+'Горн'!G57+'Жиг'!G57+'Кобяй'!G57+'Ленск'!G57+'М_К'!G57+'Мирн'!G57+'Момма'!G57+'Нам'!G57+'Нерюнг'!G57+'Нколым'!G57+'Нюрб'!G57+'Оймяк'!G57+'Олекм'!G57+'Оленек'!G57+'СрКол'!G57+'Сунт'!G57+'Татта'!G57+'Томп'!G57+'У-Алд'!G57+'У-Май'!G57+'У-Янск'!G57+'Хангал'!G57+'Чурапч'!G57+'Э_Б'!G57+'Якутск'!G57</f>
        <v>0</v>
      </c>
      <c r="H57" s="18">
        <f>'РЛИ'!H57+'ЯКШИ'!H57+'ВВРЛИ'!H57+'РСКШИ'!H57+'Жатай'!H57+'МАШ'!H57+'СУНЦ'!H57+'Абый'!H57+'Алдан'!H57+'Аллаих'!H57+'Амга'!H57+'Анабар'!H57+'Булун'!H57+'ВВилюй'!H57+'Вколым'!H57+'Вянск'!H57+'Вилюй'!H57+'Горн'!H57+'Жиг'!H57+'Кобяй'!H57+'Ленск'!H57+'М_К'!H57+'Мирн'!H57+'Момма'!H57+'Нам'!H57+'Нерюнг'!H57+'Нколым'!H57+'Нюрб'!H57+'Оймяк'!H57+'Олекм'!H57+'Оленек'!H57+'СрКол'!H57+'Сунт'!H57+'Татта'!H57+'Томп'!H57+'У-Алд'!H57+'У-Май'!H57+'У-Янск'!H57+'Хангал'!H57+'Чурапч'!H57+'Э_Б'!H57+'Якутск'!H57</f>
        <v>0</v>
      </c>
      <c r="I57" s="18">
        <f>'РЛИ'!I57+'ЯКШИ'!I57+'ВВРЛИ'!I57+'РСКШИ'!I57+'Жатай'!I57+'МАШ'!I57+'СУНЦ'!I57+'Абый'!I57+'Алдан'!I57+'Аллаих'!I57+'Амга'!I57+'Анабар'!I57+'Булун'!I57+'ВВилюй'!I57+'Вколым'!I57+'Вянск'!I57+'Вилюй'!I57+'Горн'!I57+'Жиг'!I57+'Кобяй'!I57+'Ленск'!I57+'М_К'!I57+'Мирн'!I57+'Момма'!I57+'Нам'!I57+'Нерюнг'!I57+'Нколым'!I57+'Нюрб'!I57+'Оймяк'!I57+'Олекм'!I57+'Оленек'!I57+'СрКол'!I57+'Сунт'!I57+'Татта'!I57+'Томп'!I57+'У-Алд'!I57+'У-Май'!I57+'У-Янск'!I57+'Хангал'!I57+'Чурапч'!I57+'Э_Б'!I57+'Якутск'!I57</f>
        <v>0</v>
      </c>
      <c r="J57" s="18">
        <f>'РЛИ'!J57+'ЯКШИ'!J57+'ВВРЛИ'!J57+'РСКШИ'!J57+'Жатай'!J57+'МАШ'!J57+'СУНЦ'!J57+'Абый'!J57+'Алдан'!J57+'Аллаих'!J57+'Амга'!J57+'Анабар'!J57+'Булун'!J57+'ВВилюй'!J57+'Вколым'!J57+'Вянск'!J57+'Вилюй'!J57+'Горн'!J57+'Жиг'!J57+'Кобяй'!J57+'Ленск'!J57+'М_К'!J57+'Мирн'!J57+'Момма'!J57+'Нам'!J57+'Нерюнг'!J57+'Нколым'!J57+'Нюрб'!J57+'Оймяк'!J57+'Олекм'!J57+'Оленек'!J57+'СрКол'!J57+'Сунт'!J57+'Татта'!J57+'Томп'!J57+'У-Алд'!J57+'У-Май'!J57+'У-Янск'!J57+'Хангал'!J57+'Чурапч'!J57+'Э_Б'!J57+'Якутск'!J57</f>
        <v>1</v>
      </c>
      <c r="K57" s="18">
        <f>'РЛИ'!K57+'ЯКШИ'!K57+'ВВРЛИ'!K57+'РСКШИ'!K57+'Жатай'!K57+'МАШ'!K57+'СУНЦ'!K57+'Абый'!K57+'Алдан'!K57+'Аллаих'!K57+'Амга'!K57+'Анабар'!K57+'Булун'!K57+'ВВилюй'!K57+'Вколым'!K57+'Вянск'!K57+'Вилюй'!K57+'Горн'!K57+'Жиг'!K57+'Кобяй'!K57+'Ленск'!K57+'М_К'!K57+'Мирн'!K57+'Момма'!K57+'Нам'!K57+'Нерюнг'!K57+'Нколым'!K57+'Нюрб'!K57+'Оймяк'!K57+'Олекм'!K57+'Оленек'!K57+'СрКол'!K57+'Сунт'!K57+'Татта'!K57+'Томп'!K57+'У-Алд'!K57+'У-Май'!K57+'У-Янск'!K57+'Хангал'!K57+'Чурапч'!K57+'Э_Б'!K57+'Якутск'!K57</f>
        <v>1</v>
      </c>
      <c r="L57" s="18">
        <f>'РЛИ'!L57+'ЯКШИ'!L57+'ВВРЛИ'!L57+'РСКШИ'!L57+'Жатай'!L57+'МАШ'!L57+'СУНЦ'!L57+'Абый'!L57+'Алдан'!L57+'Аллаих'!L57+'Амга'!L57+'Анабар'!L57+'Булун'!L57+'ВВилюй'!L57+'Вколым'!L57+'Вянск'!L57+'Вилюй'!L57+'Горн'!L57+'Жиг'!L57+'Кобяй'!L57+'Ленск'!L57+'М_К'!L57+'Мирн'!L57+'Момма'!L57+'Нам'!L57+'Нерюнг'!L57+'Нколым'!L57+'Нюрб'!L57+'Оймяк'!L57+'Олекм'!L57+'Оленек'!L57+'СрКол'!L57+'Сунт'!L57+'Татта'!L57+'Томп'!L57+'У-Алд'!L57+'У-Май'!L57+'У-Янск'!L57+'Хангал'!L57+'Чурапч'!L57+'Э_Б'!L57+'Якутск'!L57</f>
        <v>1</v>
      </c>
      <c r="M57" s="18">
        <f>'РЛИ'!M57+'ЯКШИ'!M57+'ВВРЛИ'!M57+'РСКШИ'!M57+'Жатай'!M57+'МАШ'!M57+'СУНЦ'!M57+'Абый'!M57+'Алдан'!M57+'Аллаих'!M57+'Амга'!M57+'Анабар'!M57+'Булун'!M57+'ВВилюй'!M57+'Вколым'!M57+'Вянск'!M57+'Вилюй'!M57+'Горн'!M57+'Жиг'!M57+'Кобяй'!M57+'Ленск'!M57+'М_К'!M57+'Мирн'!M57+'Момма'!M57+'Нам'!M57+'Нерюнг'!M57+'Нколым'!M57+'Нюрб'!M57+'Оймяк'!M57+'Олекм'!M57+'Оленек'!M57+'СрКол'!M57+'Сунт'!M57+'Татта'!M57+'Томп'!M57+'У-Алд'!M57+'У-Май'!M57+'У-Янск'!M57+'Хангал'!M57+'Чурапч'!M57+'Э_Б'!M57+'Якутск'!M57</f>
        <v>1</v>
      </c>
      <c r="N57" s="18">
        <f>'РЛИ'!N57+'ЯКШИ'!N57+'ВВРЛИ'!N57+'РСКШИ'!N57+'Жатай'!N57+'МАШ'!N57+'СУНЦ'!N57+'Абый'!N57+'Алдан'!N57+'Аллаих'!N57+'Амга'!N57+'Анабар'!N57+'Булун'!N57+'ВВилюй'!N57+'Вколым'!N57+'Вянск'!N57+'Вилюй'!N57+'Горн'!N57+'Жиг'!N57+'Кобяй'!N57+'Ленск'!N57+'М_К'!N57+'Мирн'!N57+'Момма'!N57+'Нам'!N57+'Нерюнг'!N57+'Нколым'!N57+'Нюрб'!N57+'Оймяк'!N57+'Олекм'!N57+'Оленек'!N57+'СрКол'!N57+'Сунт'!N57+'Татта'!N57+'Томп'!N57+'У-Алд'!N57+'У-Май'!N57+'У-Янск'!N57+'Хангал'!N57+'Чурапч'!N57+'Э_Б'!N57+'Якутск'!N57</f>
        <v>2</v>
      </c>
      <c r="O57" s="25"/>
      <c r="P57" s="26">
        <f t="shared" si="1"/>
        <v>2</v>
      </c>
      <c r="Q57" s="26">
        <f t="shared" si="2"/>
        <v>0</v>
      </c>
      <c r="R57" s="26">
        <f t="shared" si="3"/>
        <v>2</v>
      </c>
    </row>
    <row r="58" ht="15.75" customHeight="1">
      <c r="A58" s="29">
        <v>29.0</v>
      </c>
      <c r="B58" s="30" t="s">
        <v>41</v>
      </c>
      <c r="C58" s="18">
        <f>'РЛИ'!C58+'ЯКШИ'!C58+'ВВРЛИ'!C58+'РСКШИ'!C58+'Жатай'!C58+'МАШ'!C58+'СУНЦ'!C58+'Абый'!C58+'Алдан'!C58+'Аллаих'!C58+'Амга'!C58+'Анабар'!C58+'Булун'!C58+'ВВилюй'!C58+'Вколым'!C58+'Вянск'!C58+'Вилюй'!C58+'Горн'!C58+'Жиг'!C58+'Кобяй'!C58+'Ленск'!C58+'М_К'!C58+'Мирн'!C58+'Момма'!C58+'Нам'!C58+'Нерюнг'!C58+'Нколым'!C58+'Нюрб'!C58+'Оймяк'!C58+'Олекм'!C58+'Оленек'!C58+'СрКол'!C58+'Сунт'!C58+'Татта'!C58+'Томп'!C58+'У-Алд'!C58+'У-Май'!C58+'У-Янск'!C58+'Хангал'!C58+'Чурапч'!C58+'Э_Б'!C58+'Якутск'!C58</f>
        <v>1</v>
      </c>
      <c r="D58" s="18">
        <f>'РЛИ'!D58+'ЯКШИ'!D58+'ВВРЛИ'!D58+'РСКШИ'!D58+'Жатай'!D58+'МАШ'!D58+'СУНЦ'!D58+'Абый'!D58+'Алдан'!D58+'Аллаих'!D58+'Амга'!D58+'Анабар'!D58+'Булун'!D58+'ВВилюй'!D58+'Вколым'!D58+'Вянск'!D58+'Вилюй'!D58+'Горн'!D58+'Жиг'!D58+'Кобяй'!D58+'Ленск'!D58+'М_К'!D58+'Мирн'!D58+'Момма'!D58+'Нам'!D58+'Нерюнг'!D58+'Нколым'!D58+'Нюрб'!D58+'Оймяк'!D58+'Олекм'!D58+'Оленек'!D58+'СрКол'!D58+'Сунт'!D58+'Татта'!D58+'Томп'!D58+'У-Алд'!D58+'У-Май'!D58+'У-Янск'!D58+'Хангал'!D58+'Чурапч'!D58+'Э_Б'!D58+'Якутск'!D58</f>
        <v>4</v>
      </c>
      <c r="E58" s="18">
        <f>'РЛИ'!E58+'ЯКШИ'!E58+'ВВРЛИ'!E58+'РСКШИ'!E58+'Жатай'!E58+'МАШ'!E58+'СУНЦ'!E58+'Абый'!E58+'Алдан'!E58+'Аллаих'!E58+'Амга'!E58+'Анабар'!E58+'Булун'!E58+'ВВилюй'!E58+'Вколым'!E58+'Вянск'!E58+'Вилюй'!E58+'Горн'!E58+'Жиг'!E58+'Кобяй'!E58+'Ленск'!E58+'М_К'!E58+'Мирн'!E58+'Момма'!E58+'Нам'!E58+'Нерюнг'!E58+'Нколым'!E58+'Нюрб'!E58+'Оймяк'!E58+'Олекм'!E58+'Оленек'!E58+'СрКол'!E58+'Сунт'!E58+'Татта'!E58+'Томп'!E58+'У-Алд'!E58+'У-Май'!E58+'У-Янск'!E58+'Хангал'!E58+'Чурапч'!E58+'Э_Б'!E58+'Якутск'!E58</f>
        <v>1</v>
      </c>
      <c r="F58" s="18">
        <f>'РЛИ'!F58+'ЯКШИ'!F58+'ВВРЛИ'!F58+'РСКШИ'!F58+'Жатай'!F58+'МАШ'!F58+'СУНЦ'!F58+'Абый'!F58+'Алдан'!F58+'Аллаих'!F58+'Амга'!F58+'Анабар'!F58+'Булун'!F58+'ВВилюй'!F58+'Вколым'!F58+'Вянск'!F58+'Вилюй'!F58+'Горн'!F58+'Жиг'!F58+'Кобяй'!F58+'Ленск'!F58+'М_К'!F58+'Мирн'!F58+'Момма'!F58+'Нам'!F58+'Нерюнг'!F58+'Нколым'!F58+'Нюрб'!F58+'Оймяк'!F58+'Олекм'!F58+'Оленек'!F58+'СрКол'!F58+'Сунт'!F58+'Татта'!F58+'Томп'!F58+'У-Алд'!F58+'У-Май'!F58+'У-Янск'!F58+'Хангал'!F58+'Чурапч'!F58+'Э_Б'!F58+'Якутск'!F58</f>
        <v>1</v>
      </c>
      <c r="G58" s="18">
        <f>'РЛИ'!G58+'ЯКШИ'!G58+'ВВРЛИ'!G58+'РСКШИ'!G58+'Жатай'!G58+'МАШ'!G58+'СУНЦ'!G58+'Абый'!G58+'Алдан'!G58+'Аллаих'!G58+'Амга'!G58+'Анабар'!G58+'Булун'!G58+'ВВилюй'!G58+'Вколым'!G58+'Вянск'!G58+'Вилюй'!G58+'Горн'!G58+'Жиг'!G58+'Кобяй'!G58+'Ленск'!G58+'М_К'!G58+'Мирн'!G58+'Момма'!G58+'Нам'!G58+'Нерюнг'!G58+'Нколым'!G58+'Нюрб'!G58+'Оймяк'!G58+'Олекм'!G58+'Оленек'!G58+'СрКол'!G58+'Сунт'!G58+'Татта'!G58+'Томп'!G58+'У-Алд'!G58+'У-Май'!G58+'У-Янск'!G58+'Хангал'!G58+'Чурапч'!G58+'Э_Б'!G58+'Якутск'!G58</f>
        <v>0</v>
      </c>
      <c r="H58" s="18">
        <f>'РЛИ'!H58+'ЯКШИ'!H58+'ВВРЛИ'!H58+'РСКШИ'!H58+'Жатай'!H58+'МАШ'!H58+'СУНЦ'!H58+'Абый'!H58+'Алдан'!H58+'Аллаих'!H58+'Амга'!H58+'Анабар'!H58+'Булун'!H58+'ВВилюй'!H58+'Вколым'!H58+'Вянск'!H58+'Вилюй'!H58+'Горн'!H58+'Жиг'!H58+'Кобяй'!H58+'Ленск'!H58+'М_К'!H58+'Мирн'!H58+'Момма'!H58+'Нам'!H58+'Нерюнг'!H58+'Нколым'!H58+'Нюрб'!H58+'Оймяк'!H58+'Олекм'!H58+'Оленек'!H58+'СрКол'!H58+'Сунт'!H58+'Татта'!H58+'Томп'!H58+'У-Алд'!H58+'У-Май'!H58+'У-Янск'!H58+'Хангал'!H58+'Чурапч'!H58+'Э_Б'!H58+'Якутск'!H58</f>
        <v>0</v>
      </c>
      <c r="I58" s="18">
        <f>'РЛИ'!I58+'ЯКШИ'!I58+'ВВРЛИ'!I58+'РСКШИ'!I58+'Жатай'!I58+'МАШ'!I58+'СУНЦ'!I58+'Абый'!I58+'Алдан'!I58+'Аллаих'!I58+'Амга'!I58+'Анабар'!I58+'Булун'!I58+'ВВилюй'!I58+'Вколым'!I58+'Вянск'!I58+'Вилюй'!I58+'Горн'!I58+'Жиг'!I58+'Кобяй'!I58+'Ленск'!I58+'М_К'!I58+'Мирн'!I58+'Момма'!I58+'Нам'!I58+'Нерюнг'!I58+'Нколым'!I58+'Нюрб'!I58+'Оймяк'!I58+'Олекм'!I58+'Оленек'!I58+'СрКол'!I58+'Сунт'!I58+'Татта'!I58+'Томп'!I58+'У-Алд'!I58+'У-Май'!I58+'У-Янск'!I58+'Хангал'!I58+'Чурапч'!I58+'Э_Б'!I58+'Якутск'!I58</f>
        <v>0</v>
      </c>
      <c r="J58" s="18">
        <f>'РЛИ'!J58+'ЯКШИ'!J58+'ВВРЛИ'!J58+'РСКШИ'!J58+'Жатай'!J58+'МАШ'!J58+'СУНЦ'!J58+'Абый'!J58+'Алдан'!J58+'Аллаих'!J58+'Амга'!J58+'Анабар'!J58+'Булун'!J58+'ВВилюй'!J58+'Вколым'!J58+'Вянск'!J58+'Вилюй'!J58+'Горн'!J58+'Жиг'!J58+'Кобяй'!J58+'Ленск'!J58+'М_К'!J58+'Мирн'!J58+'Момма'!J58+'Нам'!J58+'Нерюнг'!J58+'Нколым'!J58+'Нюрб'!J58+'Оймяк'!J58+'Олекм'!J58+'Оленек'!J58+'СрКол'!J58+'Сунт'!J58+'Татта'!J58+'Томп'!J58+'У-Алд'!J58+'У-Май'!J58+'У-Янск'!J58+'Хангал'!J58+'Чурапч'!J58+'Э_Б'!J58+'Якутск'!J58</f>
        <v>1</v>
      </c>
      <c r="K58" s="18">
        <f>'РЛИ'!K58+'ЯКШИ'!K58+'ВВРЛИ'!K58+'РСКШИ'!K58+'Жатай'!K58+'МАШ'!K58+'СУНЦ'!K58+'Абый'!K58+'Алдан'!K58+'Аллаих'!K58+'Амга'!K58+'Анабар'!K58+'Булун'!K58+'ВВилюй'!K58+'Вколым'!K58+'Вянск'!K58+'Вилюй'!K58+'Горн'!K58+'Жиг'!K58+'Кобяй'!K58+'Ленск'!K58+'М_К'!K58+'Мирн'!K58+'Момма'!K58+'Нам'!K58+'Нерюнг'!K58+'Нколым'!K58+'Нюрб'!K58+'Оймяк'!K58+'Олекм'!K58+'Оленек'!K58+'СрКол'!K58+'Сунт'!K58+'Татта'!K58+'Томп'!K58+'У-Алд'!K58+'У-Май'!K58+'У-Янск'!K58+'Хангал'!K58+'Чурапч'!K58+'Э_Б'!K58+'Якутск'!K58</f>
        <v>1</v>
      </c>
      <c r="L58" s="18">
        <f>'РЛИ'!L58+'ЯКШИ'!L58+'ВВРЛИ'!L58+'РСКШИ'!L58+'Жатай'!L58+'МАШ'!L58+'СУНЦ'!L58+'Абый'!L58+'Алдан'!L58+'Аллаих'!L58+'Амга'!L58+'Анабар'!L58+'Булун'!L58+'ВВилюй'!L58+'Вколым'!L58+'Вянск'!L58+'Вилюй'!L58+'Горн'!L58+'Жиг'!L58+'Кобяй'!L58+'Ленск'!L58+'М_К'!L58+'Мирн'!L58+'Момма'!L58+'Нам'!L58+'Нерюнг'!L58+'Нколым'!L58+'Нюрб'!L58+'Оймяк'!L58+'Олекм'!L58+'Оленек'!L58+'СрКол'!L58+'Сунт'!L58+'Татта'!L58+'Томп'!L58+'У-Алд'!L58+'У-Май'!L58+'У-Янск'!L58+'Хангал'!L58+'Чурапч'!L58+'Э_Б'!L58+'Якутск'!L58</f>
        <v>0</v>
      </c>
      <c r="M58" s="18">
        <f>'РЛИ'!M58+'ЯКШИ'!M58+'ВВРЛИ'!M58+'РСКШИ'!M58+'Жатай'!M58+'МАШ'!M58+'СУНЦ'!M58+'Абый'!M58+'Алдан'!M58+'Аллаих'!M58+'Амга'!M58+'Анабар'!M58+'Булун'!M58+'ВВилюй'!M58+'Вколым'!M58+'Вянск'!M58+'Вилюй'!M58+'Горн'!M58+'Жиг'!M58+'Кобяй'!M58+'Ленск'!M58+'М_К'!M58+'Мирн'!M58+'Момма'!M58+'Нам'!M58+'Нерюнг'!M58+'Нколым'!M58+'Нюрб'!M58+'Оймяк'!M58+'Олекм'!M58+'Оленек'!M58+'СрКол'!M58+'Сунт'!M58+'Татта'!M58+'Томп'!M58+'У-Алд'!M58+'У-Май'!M58+'У-Янск'!M58+'Хангал'!M58+'Чурапч'!M58+'Э_Б'!M58+'Якутск'!M58</f>
        <v>0</v>
      </c>
      <c r="N58" s="18">
        <f>'РЛИ'!N58+'ЯКШИ'!N58+'ВВРЛИ'!N58+'РСКШИ'!N58+'Жатай'!N58+'МАШ'!N58+'СУНЦ'!N58+'Абый'!N58+'Алдан'!N58+'Аллаих'!N58+'Амга'!N58+'Анабар'!N58+'Булун'!N58+'ВВилюй'!N58+'Вколым'!N58+'Вянск'!N58+'Вилюй'!N58+'Горн'!N58+'Жиг'!N58+'Кобяй'!N58+'Ленск'!N58+'М_К'!N58+'Мирн'!N58+'Момма'!N58+'Нам'!N58+'Нерюнг'!N58+'Нколым'!N58+'Нюрб'!N58+'Оймяк'!N58+'Олекм'!N58+'Оленек'!N58+'СрКол'!N58+'Сунт'!N58+'Татта'!N58+'Томп'!N58+'У-Алд'!N58+'У-Май'!N58+'У-Янск'!N58+'Хангал'!N58+'Чурапч'!N58+'Э_Б'!N58+'Якутск'!N58</f>
        <v>9</v>
      </c>
      <c r="O58" s="25"/>
      <c r="P58" s="26">
        <f t="shared" si="1"/>
        <v>9</v>
      </c>
      <c r="Q58" s="26">
        <f t="shared" si="2"/>
        <v>7</v>
      </c>
      <c r="R58" s="26">
        <f t="shared" si="3"/>
        <v>2</v>
      </c>
    </row>
    <row r="59" ht="15.75" customHeight="1">
      <c r="A59" s="29">
        <v>30.0</v>
      </c>
      <c r="B59" s="30" t="s">
        <v>42</v>
      </c>
      <c r="C59" s="18">
        <f>'РЛИ'!C59+'ЯКШИ'!C59+'ВВРЛИ'!C59+'РСКШИ'!C59+'Жатай'!C59+'МАШ'!C59+'СУНЦ'!C59+'Абый'!C59+'Алдан'!C59+'Аллаих'!C59+'Амга'!C59+'Анабар'!C59+'Булун'!C59+'ВВилюй'!C59+'Вколым'!C59+'Вянск'!C59+'Вилюй'!C59+'Горн'!C59+'Жиг'!C59+'Кобяй'!C59+'Ленск'!C59+'М_К'!C59+'Мирн'!C59+'Момма'!C59+'Нам'!C59+'Нерюнг'!C59+'Нколым'!C59+'Нюрб'!C59+'Оймяк'!C59+'Олекм'!C59+'Оленек'!C59+'СрКол'!C59+'Сунт'!C59+'Татта'!C59+'Томп'!C59+'У-Алд'!C59+'У-Май'!C59+'У-Янск'!C59+'Хангал'!C59+'Чурапч'!C59+'Э_Б'!C59+'Якутск'!C59</f>
        <v>0</v>
      </c>
      <c r="D59" s="18">
        <f>'РЛИ'!D59+'ЯКШИ'!D59+'ВВРЛИ'!D59+'РСКШИ'!D59+'Жатай'!D59+'МАШ'!D59+'СУНЦ'!D59+'Абый'!D59+'Алдан'!D59+'Аллаих'!D59+'Амга'!D59+'Анабар'!D59+'Булун'!D59+'ВВилюй'!D59+'Вколым'!D59+'Вянск'!D59+'Вилюй'!D59+'Горн'!D59+'Жиг'!D59+'Кобяй'!D59+'Ленск'!D59+'М_К'!D59+'Мирн'!D59+'Момма'!D59+'Нам'!D59+'Нерюнг'!D59+'Нколым'!D59+'Нюрб'!D59+'Оймяк'!D59+'Олекм'!D59+'Оленек'!D59+'СрКол'!D59+'Сунт'!D59+'Татта'!D59+'Томп'!D59+'У-Алд'!D59+'У-Май'!D59+'У-Янск'!D59+'Хангал'!D59+'Чурапч'!D59+'Э_Б'!D59+'Якутск'!D59</f>
        <v>0</v>
      </c>
      <c r="E59" s="18">
        <f>'РЛИ'!E59+'ЯКШИ'!E59+'ВВРЛИ'!E59+'РСКШИ'!E59+'Жатай'!E59+'МАШ'!E59+'СУНЦ'!E59+'Абый'!E59+'Алдан'!E59+'Аллаих'!E59+'Амга'!E59+'Анабар'!E59+'Булун'!E59+'ВВилюй'!E59+'Вколым'!E59+'Вянск'!E59+'Вилюй'!E59+'Горн'!E59+'Жиг'!E59+'Кобяй'!E59+'Ленск'!E59+'М_К'!E59+'Мирн'!E59+'Момма'!E59+'Нам'!E59+'Нерюнг'!E59+'Нколым'!E59+'Нюрб'!E59+'Оймяк'!E59+'Олекм'!E59+'Оленек'!E59+'СрКол'!E59+'Сунт'!E59+'Татта'!E59+'Томп'!E59+'У-Алд'!E59+'У-Май'!E59+'У-Янск'!E59+'Хангал'!E59+'Чурапч'!E59+'Э_Б'!E59+'Якутск'!E59</f>
        <v>0</v>
      </c>
      <c r="F59" s="18">
        <f>'РЛИ'!F59+'ЯКШИ'!F59+'ВВРЛИ'!F59+'РСКШИ'!F59+'Жатай'!F59+'МАШ'!F59+'СУНЦ'!F59+'Абый'!F59+'Алдан'!F59+'Аллаих'!F59+'Амга'!F59+'Анабар'!F59+'Булун'!F59+'ВВилюй'!F59+'Вколым'!F59+'Вянск'!F59+'Вилюй'!F59+'Горн'!F59+'Жиг'!F59+'Кобяй'!F59+'Ленск'!F59+'М_К'!F59+'Мирн'!F59+'Момма'!F59+'Нам'!F59+'Нерюнг'!F59+'Нколым'!F59+'Нюрб'!F59+'Оймяк'!F59+'Олекм'!F59+'Оленек'!F59+'СрКол'!F59+'Сунт'!F59+'Татта'!F59+'Томп'!F59+'У-Алд'!F59+'У-Май'!F59+'У-Янск'!F59+'Хангал'!F59+'Чурапч'!F59+'Э_Б'!F59+'Якутск'!F59</f>
        <v>0</v>
      </c>
      <c r="G59" s="18">
        <f>'РЛИ'!G59+'ЯКШИ'!G59+'ВВРЛИ'!G59+'РСКШИ'!G59+'Жатай'!G59+'МАШ'!G59+'СУНЦ'!G59+'Абый'!G59+'Алдан'!G59+'Аллаих'!G59+'Амга'!G59+'Анабар'!G59+'Булун'!G59+'ВВилюй'!G59+'Вколым'!G59+'Вянск'!G59+'Вилюй'!G59+'Горн'!G59+'Жиг'!G59+'Кобяй'!G59+'Ленск'!G59+'М_К'!G59+'Мирн'!G59+'Момма'!G59+'Нам'!G59+'Нерюнг'!G59+'Нколым'!G59+'Нюрб'!G59+'Оймяк'!G59+'Олекм'!G59+'Оленек'!G59+'СрКол'!G59+'Сунт'!G59+'Татта'!G59+'Томп'!G59+'У-Алд'!G59+'У-Май'!G59+'У-Янск'!G59+'Хангал'!G59+'Чурапч'!G59+'Э_Б'!G59+'Якутск'!G59</f>
        <v>419</v>
      </c>
      <c r="H59" s="18">
        <f>'РЛИ'!H59+'ЯКШИ'!H59+'ВВРЛИ'!H59+'РСКШИ'!H59+'Жатай'!H59+'МАШ'!H59+'СУНЦ'!H59+'Абый'!H59+'Алдан'!H59+'Аллаих'!H59+'Амга'!H59+'Анабар'!H59+'Булун'!H59+'ВВилюй'!H59+'Вколым'!H59+'Вянск'!H59+'Вилюй'!H59+'Горн'!H59+'Жиг'!H59+'Кобяй'!H59+'Ленск'!H59+'М_К'!H59+'Мирн'!H59+'Момма'!H59+'Нам'!H59+'Нерюнг'!H59+'Нколым'!H59+'Нюрб'!H59+'Оймяк'!H59+'Олекм'!H59+'Оленек'!H59+'СрКол'!H59+'Сунт'!H59+'Татта'!H59+'Томп'!H59+'У-Алд'!H59+'У-Май'!H59+'У-Янск'!H59+'Хангал'!H59+'Чурапч'!H59+'Э_Б'!H59+'Якутск'!H59</f>
        <v>23</v>
      </c>
      <c r="I59" s="18">
        <f>'РЛИ'!I59+'ЯКШИ'!I59+'ВВРЛИ'!I59+'РСКШИ'!I59+'Жатай'!I59+'МАШ'!I59+'СУНЦ'!I59+'Абый'!I59+'Алдан'!I59+'Аллаих'!I59+'Амга'!I59+'Анабар'!I59+'Булун'!I59+'ВВилюй'!I59+'Вколым'!I59+'Вянск'!I59+'Вилюй'!I59+'Горн'!I59+'Жиг'!I59+'Кобяй'!I59+'Ленск'!I59+'М_К'!I59+'Мирн'!I59+'Момма'!I59+'Нам'!I59+'Нерюнг'!I59+'Нколым'!I59+'Нюрб'!I59+'Оймяк'!I59+'Олекм'!I59+'Оленек'!I59+'СрКол'!I59+'Сунт'!I59+'Татта'!I59+'Томп'!I59+'У-Алд'!I59+'У-Май'!I59+'У-Янск'!I59+'Хангал'!I59+'Чурапч'!I59+'Э_Б'!I59+'Якутск'!I59</f>
        <v>48</v>
      </c>
      <c r="J59" s="18">
        <f>'РЛИ'!J59+'ЯКШИ'!J59+'ВВРЛИ'!J59+'РСКШИ'!J59+'Жатай'!J59+'МАШ'!J59+'СУНЦ'!J59+'Абый'!J59+'Алдан'!J59+'Аллаих'!J59+'Амга'!J59+'Анабар'!J59+'Булун'!J59+'ВВилюй'!J59+'Вколым'!J59+'Вянск'!J59+'Вилюй'!J59+'Горн'!J59+'Жиг'!J59+'Кобяй'!J59+'Ленск'!J59+'М_К'!J59+'Мирн'!J59+'Момма'!J59+'Нам'!J59+'Нерюнг'!J59+'Нколым'!J59+'Нюрб'!J59+'Оймяк'!J59+'Олекм'!J59+'Оленек'!J59+'СрКол'!J59+'Сунт'!J59+'Татта'!J59+'Томп'!J59+'У-Алд'!J59+'У-Май'!J59+'У-Янск'!J59+'Хангал'!J59+'Чурапч'!J59+'Э_Б'!J59+'Якутск'!J59</f>
        <v>304</v>
      </c>
      <c r="K59" s="18">
        <f>'РЛИ'!K59+'ЯКШИ'!K59+'ВВРЛИ'!K59+'РСКШИ'!K59+'Жатай'!K59+'МАШ'!K59+'СУНЦ'!K59+'Абый'!K59+'Алдан'!K59+'Аллаих'!K59+'Амга'!K59+'Анабар'!K59+'Булун'!K59+'ВВилюй'!K59+'Вколым'!K59+'Вянск'!K59+'Вилюй'!K59+'Горн'!K59+'Жиг'!K59+'Кобяй'!K59+'Ленск'!K59+'М_К'!K59+'Мирн'!K59+'Момма'!K59+'Нам'!K59+'Нерюнг'!K59+'Нколым'!K59+'Нюрб'!K59+'Оймяк'!K59+'Олекм'!K59+'Оленек'!K59+'СрКол'!K59+'Сунт'!K59+'Татта'!K59+'Томп'!K59+'У-Алд'!K59+'У-Май'!K59+'У-Янск'!K59+'Хангал'!K59+'Чурапч'!K59+'Э_Б'!K59+'Якутск'!K59</f>
        <v>297</v>
      </c>
      <c r="L59" s="18">
        <f>'РЛИ'!L59+'ЯКШИ'!L59+'ВВРЛИ'!L59+'РСКШИ'!L59+'Жатай'!L59+'МАШ'!L59+'СУНЦ'!L59+'Абый'!L59+'Алдан'!L59+'Аллаих'!L59+'Амга'!L59+'Анабар'!L59+'Булун'!L59+'ВВилюй'!L59+'Вколым'!L59+'Вянск'!L59+'Вилюй'!L59+'Горн'!L59+'Жиг'!L59+'Кобяй'!L59+'Ленск'!L59+'М_К'!L59+'Мирн'!L59+'Момма'!L59+'Нам'!L59+'Нерюнг'!L59+'Нколым'!L59+'Нюрб'!L59+'Оймяк'!L59+'Олекм'!L59+'Оленек'!L59+'СрКол'!L59+'Сунт'!L59+'Татта'!L59+'Томп'!L59+'У-Алд'!L59+'У-Май'!L59+'У-Янск'!L59+'Хангал'!L59+'Чурапч'!L59+'Э_Б'!L59+'Якутск'!L59</f>
        <v>40</v>
      </c>
      <c r="M59" s="18">
        <f>'РЛИ'!M59+'ЯКШИ'!M59+'ВВРЛИ'!M59+'РСКШИ'!M59+'Жатай'!M59+'МАШ'!M59+'СУНЦ'!M59+'Абый'!M59+'Алдан'!M59+'Аллаих'!M59+'Амга'!M59+'Анабар'!M59+'Булун'!M59+'ВВилюй'!M59+'Вколым'!M59+'Вянск'!M59+'Вилюй'!M59+'Горн'!M59+'Жиг'!M59+'Кобяй'!M59+'Ленск'!M59+'М_К'!M59+'Мирн'!M59+'Момма'!M59+'Нам'!M59+'Нерюнг'!M59+'Нколым'!M59+'Нюрб'!M59+'Оймяк'!M59+'Олекм'!M59+'Оленек'!M59+'СрКол'!M59+'Сунт'!M59+'Татта'!M59+'Томп'!M59+'У-Алд'!M59+'У-Май'!M59+'У-Янск'!M59+'Хангал'!M59+'Чурапч'!M59+'Э_Б'!M59+'Якутск'!M59</f>
        <v>88</v>
      </c>
      <c r="N59" s="18">
        <f>'РЛИ'!N59+'ЯКШИ'!N59+'ВВРЛИ'!N59+'РСКШИ'!N59+'Жатай'!N59+'МАШ'!N59+'СУНЦ'!N59+'Абый'!N59+'Алдан'!N59+'Аллаих'!N59+'Амга'!N59+'Анабар'!N59+'Булун'!N59+'ВВилюй'!N59+'Вколым'!N59+'Вянск'!N59+'Вилюй'!N59+'Горн'!N59+'Жиг'!N59+'Кобяй'!N59+'Ленск'!N59+'М_К'!N59+'Мирн'!N59+'Момма'!N59+'Нам'!N59+'Нерюнг'!N59+'Нколым'!N59+'Нюрб'!N59+'Оймяк'!N59+'Олекм'!N59+'Оленек'!N59+'СрКол'!N59+'Сунт'!N59+'Татта'!N59+'Томп'!N59+'У-Алд'!N59+'У-Май'!N59+'У-Янск'!N59+'Хангал'!N59+'Чурапч'!N59+'Э_Б'!N59+'Якутск'!N59</f>
        <v>1020</v>
      </c>
      <c r="O59" s="25"/>
      <c r="P59" s="26">
        <f t="shared" si="1"/>
        <v>1020</v>
      </c>
      <c r="Q59" s="26">
        <f t="shared" si="2"/>
        <v>419</v>
      </c>
      <c r="R59" s="26">
        <f t="shared" si="3"/>
        <v>601</v>
      </c>
    </row>
    <row r="60" ht="15.75" customHeight="1">
      <c r="A60" s="29">
        <v>31.0</v>
      </c>
      <c r="B60" s="30" t="s">
        <v>43</v>
      </c>
      <c r="C60" s="18">
        <f>'РЛИ'!C60+'ЯКШИ'!C60+'ВВРЛИ'!C60+'РСКШИ'!C60+'Жатай'!C60+'МАШ'!C60+'СУНЦ'!C60+'Абый'!C60+'Алдан'!C60+'Аллаих'!C60+'Амга'!C60+'Анабар'!C60+'Булун'!C60+'ВВилюй'!C60+'Вколым'!C60+'Вянск'!C60+'Вилюй'!C60+'Горн'!C60+'Жиг'!C60+'Кобяй'!C60+'Ленск'!C60+'М_К'!C60+'Мирн'!C60+'Момма'!C60+'Нам'!C60+'Нерюнг'!C60+'Нколым'!C60+'Нюрб'!C60+'Оймяк'!C60+'Олекм'!C60+'Оленек'!C60+'СрКол'!C60+'Сунт'!C60+'Татта'!C60+'Томп'!C60+'У-Алд'!C60+'У-Май'!C60+'У-Янск'!C60+'Хангал'!C60+'Чурапч'!C60+'Э_Б'!C60+'Якутск'!C60</f>
        <v>66</v>
      </c>
      <c r="D60" s="18">
        <f>'РЛИ'!D60+'ЯКШИ'!D60+'ВВРЛИ'!D60+'РСКШИ'!D60+'Жатай'!D60+'МАШ'!D60+'СУНЦ'!D60+'Абый'!D60+'Алдан'!D60+'Аллаих'!D60+'Амга'!D60+'Анабар'!D60+'Булун'!D60+'ВВилюй'!D60+'Вколым'!D60+'Вянск'!D60+'Вилюй'!D60+'Горн'!D60+'Жиг'!D60+'Кобяй'!D60+'Ленск'!D60+'М_К'!D60+'Мирн'!D60+'Момма'!D60+'Нам'!D60+'Нерюнг'!D60+'Нколым'!D60+'Нюрб'!D60+'Оймяк'!D60+'Олекм'!D60+'Оленек'!D60+'СрКол'!D60+'Сунт'!D60+'Татта'!D60+'Томп'!D60+'У-Алд'!D60+'У-Май'!D60+'У-Янск'!D60+'Хангал'!D60+'Чурапч'!D60+'Э_Б'!D60+'Якутск'!D60</f>
        <v>77</v>
      </c>
      <c r="E60" s="18">
        <f>'РЛИ'!E60+'ЯКШИ'!E60+'ВВРЛИ'!E60+'РСКШИ'!E60+'Жатай'!E60+'МАШ'!E60+'СУНЦ'!E60+'Абый'!E60+'Алдан'!E60+'Аллаих'!E60+'Амга'!E60+'Анабар'!E60+'Булун'!E60+'ВВилюй'!E60+'Вколым'!E60+'Вянск'!E60+'Вилюй'!E60+'Горн'!E60+'Жиг'!E60+'Кобяй'!E60+'Ленск'!E60+'М_К'!E60+'Мирн'!E60+'Момма'!E60+'Нам'!E60+'Нерюнг'!E60+'Нколым'!E60+'Нюрб'!E60+'Оймяк'!E60+'Олекм'!E60+'Оленек'!E60+'СрКол'!E60+'Сунт'!E60+'Татта'!E60+'Томп'!E60+'У-Алд'!E60+'У-Май'!E60+'У-Янск'!E60+'Хангал'!E60+'Чурапч'!E60+'Э_Б'!E60+'Якутск'!E60</f>
        <v>83</v>
      </c>
      <c r="F60" s="18">
        <f>'РЛИ'!F60+'ЯКШИ'!F60+'ВВРЛИ'!F60+'РСКШИ'!F60+'Жатай'!F60+'МАШ'!F60+'СУНЦ'!F60+'Абый'!F60+'Алдан'!F60+'Аллаих'!F60+'Амга'!F60+'Анабар'!F60+'Булун'!F60+'ВВилюй'!F60+'Вколым'!F60+'Вянск'!F60+'Вилюй'!F60+'Горн'!F60+'Жиг'!F60+'Кобяй'!F60+'Ленск'!F60+'М_К'!F60+'Мирн'!F60+'Момма'!F60+'Нам'!F60+'Нерюнг'!F60+'Нколым'!F60+'Нюрб'!F60+'Оймяк'!F60+'Олекм'!F60+'Оленек'!F60+'СрКол'!F60+'Сунт'!F60+'Татта'!F60+'Томп'!F60+'У-Алд'!F60+'У-Май'!F60+'У-Янск'!F60+'Хангал'!F60+'Чурапч'!F60+'Э_Б'!F60+'Якутск'!F60</f>
        <v>69</v>
      </c>
      <c r="G60" s="18">
        <f>'РЛИ'!G60+'ЯКШИ'!G60+'ВВРЛИ'!G60+'РСКШИ'!G60+'Жатай'!G60+'МАШ'!G60+'СУНЦ'!G60+'Абый'!G60+'Алдан'!G60+'Аллаих'!G60+'Амга'!G60+'Анабар'!G60+'Булун'!G60+'ВВилюй'!G60+'Вколым'!G60+'Вянск'!G60+'Вилюй'!G60+'Горн'!G60+'Жиг'!G60+'Кобяй'!G60+'Ленск'!G60+'М_К'!G60+'Мирн'!G60+'Момма'!G60+'Нам'!G60+'Нерюнг'!G60+'Нколым'!G60+'Нюрб'!G60+'Оймяк'!G60+'Олекм'!G60+'Оленек'!G60+'СрКол'!G60+'Сунт'!G60+'Татта'!G60+'Томп'!G60+'У-Алд'!G60+'У-Май'!G60+'У-Янск'!G60+'Хангал'!G60+'Чурапч'!G60+'Э_Б'!G60+'Якутск'!G60</f>
        <v>69</v>
      </c>
      <c r="H60" s="18">
        <f>'РЛИ'!H60+'ЯКШИ'!H60+'ВВРЛИ'!H60+'РСКШИ'!H60+'Жатай'!H60+'МАШ'!H60+'СУНЦ'!H60+'Абый'!H60+'Алдан'!H60+'Аллаих'!H60+'Амга'!H60+'Анабар'!H60+'Булун'!H60+'ВВилюй'!H60+'Вколым'!H60+'Вянск'!H60+'Вилюй'!H60+'Горн'!H60+'Жиг'!H60+'Кобяй'!H60+'Ленск'!H60+'М_К'!H60+'Мирн'!H60+'Момма'!H60+'Нам'!H60+'Нерюнг'!H60+'Нколым'!H60+'Нюрб'!H60+'Оймяк'!H60+'Олекм'!H60+'Оленек'!H60+'СрКол'!H60+'Сунт'!H60+'Татта'!H60+'Томп'!H60+'У-Алд'!H60+'У-Май'!H60+'У-Янск'!H60+'Хангал'!H60+'Чурапч'!H60+'Э_Б'!H60+'Якутск'!H60</f>
        <v>70</v>
      </c>
      <c r="I60" s="18">
        <f>'РЛИ'!I60+'ЯКШИ'!I60+'ВВРЛИ'!I60+'РСКШИ'!I60+'Жатай'!I60+'МАШ'!I60+'СУНЦ'!I60+'Абый'!I60+'Алдан'!I60+'Аллаих'!I60+'Амга'!I60+'Анабар'!I60+'Булун'!I60+'ВВилюй'!I60+'Вколым'!I60+'Вянск'!I60+'Вилюй'!I60+'Горн'!I60+'Жиг'!I60+'Кобяй'!I60+'Ленск'!I60+'М_К'!I60+'Мирн'!I60+'Момма'!I60+'Нам'!I60+'Нерюнг'!I60+'Нколым'!I60+'Нюрб'!I60+'Оймяк'!I60+'Олекм'!I60+'Оленек'!I60+'СрКол'!I60+'Сунт'!I60+'Татта'!I60+'Томп'!I60+'У-Алд'!I60+'У-Май'!I60+'У-Янск'!I60+'Хангал'!I60+'Чурапч'!I60+'Э_Б'!I60+'Якутск'!I60</f>
        <v>143</v>
      </c>
      <c r="J60" s="18">
        <f>'РЛИ'!J60+'ЯКШИ'!J60+'ВВРЛИ'!J60+'РСКШИ'!J60+'Жатай'!J60+'МАШ'!J60+'СУНЦ'!J60+'Абый'!J60+'Алдан'!J60+'Аллаих'!J60+'Амга'!J60+'Анабар'!J60+'Булун'!J60+'ВВилюй'!J60+'Вколым'!J60+'Вянск'!J60+'Вилюй'!J60+'Горн'!J60+'Жиг'!J60+'Кобяй'!J60+'Ленск'!J60+'М_К'!J60+'Мирн'!J60+'Момма'!J60+'Нам'!J60+'Нерюнг'!J60+'Нколым'!J60+'Нюрб'!J60+'Оймяк'!J60+'Олекм'!J60+'Оленек'!J60+'СрКол'!J60+'Сунт'!J60+'Татта'!J60+'Томп'!J60+'У-Алд'!J60+'У-Май'!J60+'У-Янск'!J60+'Хангал'!J60+'Чурапч'!J60+'Э_Б'!J60+'Якутск'!J60</f>
        <v>44</v>
      </c>
      <c r="K60" s="18">
        <f>'РЛИ'!K60+'ЯКШИ'!K60+'ВВРЛИ'!K60+'РСКШИ'!K60+'Жатай'!K60+'МАШ'!K60+'СУНЦ'!K60+'Абый'!K60+'Алдан'!K60+'Аллаих'!K60+'Амга'!K60+'Анабар'!K60+'Булун'!K60+'ВВилюй'!K60+'Вколым'!K60+'Вянск'!K60+'Вилюй'!K60+'Горн'!K60+'Жиг'!K60+'Кобяй'!K60+'Ленск'!K60+'М_К'!K60+'Мирн'!K60+'Момма'!K60+'Нам'!K60+'Нерюнг'!K60+'Нколым'!K60+'Нюрб'!K60+'Оймяк'!K60+'Олекм'!K60+'Оленек'!K60+'СрКол'!K60+'Сунт'!K60+'Татта'!K60+'Томп'!K60+'У-Алд'!K60+'У-Май'!K60+'У-Янск'!K60+'Хангал'!K60+'Чурапч'!K60+'Э_Б'!K60+'Якутск'!K60</f>
        <v>11</v>
      </c>
      <c r="L60" s="18">
        <f>'РЛИ'!L60+'ЯКШИ'!L60+'ВВРЛИ'!L60+'РСКШИ'!L60+'Жатай'!L60+'МАШ'!L60+'СУНЦ'!L60+'Абый'!L60+'Алдан'!L60+'Аллаих'!L60+'Амга'!L60+'Анабар'!L60+'Булун'!L60+'ВВилюй'!L60+'Вколым'!L60+'Вянск'!L60+'Вилюй'!L60+'Горн'!L60+'Жиг'!L60+'Кобяй'!L60+'Ленск'!L60+'М_К'!L60+'Мирн'!L60+'Момма'!L60+'Нам'!L60+'Нерюнг'!L60+'Нколым'!L60+'Нюрб'!L60+'Оймяк'!L60+'Олекм'!L60+'Оленек'!L60+'СрКол'!L60+'Сунт'!L60+'Татта'!L60+'Томп'!L60+'У-Алд'!L60+'У-Май'!L60+'У-Янск'!L60+'Хангал'!L60+'Чурапч'!L60+'Э_Б'!L60+'Якутск'!L60</f>
        <v>14</v>
      </c>
      <c r="M60" s="18">
        <f>'РЛИ'!M60+'ЯКШИ'!M60+'ВВРЛИ'!M60+'РСКШИ'!M60+'Жатай'!M60+'МАШ'!M60+'СУНЦ'!M60+'Абый'!M60+'Алдан'!M60+'Аллаих'!M60+'Амга'!M60+'Анабар'!M60+'Булун'!M60+'ВВилюй'!M60+'Вколым'!M60+'Вянск'!M60+'Вилюй'!M60+'Горн'!M60+'Жиг'!M60+'Кобяй'!M60+'Ленск'!M60+'М_К'!M60+'Мирн'!M60+'Момма'!M60+'Нам'!M60+'Нерюнг'!M60+'Нколым'!M60+'Нюрб'!M60+'Оймяк'!M60+'Олекм'!M60+'Оленек'!M60+'СрКол'!M60+'Сунт'!M60+'Татта'!M60+'Томп'!M60+'У-Алд'!M60+'У-Май'!M60+'У-Янск'!M60+'Хангал'!M60+'Чурапч'!M60+'Э_Б'!M60+'Якутск'!M60</f>
        <v>29</v>
      </c>
      <c r="N60" s="18">
        <f>'РЛИ'!N60+'ЯКШИ'!N60+'ВВРЛИ'!N60+'РСКШИ'!N60+'Жатай'!N60+'МАШ'!N60+'СУНЦ'!N60+'Абый'!N60+'Алдан'!N60+'Аллаих'!N60+'Амга'!N60+'Анабар'!N60+'Булун'!N60+'ВВилюй'!N60+'Вколым'!N60+'Вянск'!N60+'Вилюй'!N60+'Горн'!N60+'Жиг'!N60+'Кобяй'!N60+'Ленск'!N60+'М_К'!N60+'Мирн'!N60+'Момма'!N60+'Нам'!N60+'Нерюнг'!N60+'Нколым'!N60+'Нюрб'!N60+'Оймяк'!N60+'Олекм'!N60+'Оленек'!N60+'СрКол'!N60+'Сунт'!N60+'Татта'!N60+'Томп'!N60+'У-Алд'!N60+'У-Май'!N60+'У-Янск'!N60+'Хангал'!N60+'Чурапч'!N60+'Э_Б'!N60+'Якутск'!N60</f>
        <v>419</v>
      </c>
      <c r="O60" s="25"/>
      <c r="P60" s="26">
        <f t="shared" si="1"/>
        <v>419</v>
      </c>
      <c r="Q60" s="26">
        <f t="shared" si="2"/>
        <v>364</v>
      </c>
      <c r="R60" s="26">
        <f t="shared" si="3"/>
        <v>55</v>
      </c>
    </row>
    <row r="61" ht="15.75" customHeight="1">
      <c r="A61" s="29">
        <v>32.0</v>
      </c>
      <c r="B61" s="30" t="s">
        <v>44</v>
      </c>
      <c r="C61" s="18">
        <f>'РЛИ'!C61+'ЯКШИ'!C61+'ВВРЛИ'!C61+'РСКШИ'!C61+'Жатай'!C61+'МАШ'!C61+'СУНЦ'!C61+'Абый'!C61+'Алдан'!C61+'Аллаих'!C61+'Амга'!C61+'Анабар'!C61+'Булун'!C61+'ВВилюй'!C61+'Вколым'!C61+'Вянск'!C61+'Вилюй'!C61+'Горн'!C61+'Жиг'!C61+'Кобяй'!C61+'Ленск'!C61+'М_К'!C61+'Мирн'!C61+'Момма'!C61+'Нам'!C61+'Нерюнг'!C61+'Нколым'!C61+'Нюрб'!C61+'Оймяк'!C61+'Олекм'!C61+'Оленек'!C61+'СрКол'!C61+'Сунт'!C61+'Татта'!C61+'Томп'!C61+'У-Алд'!C61+'У-Май'!C61+'У-Янск'!C61+'Хангал'!C61+'Чурапч'!C61+'Э_Б'!C61+'Якутск'!C61</f>
        <v>0</v>
      </c>
      <c r="D61" s="18">
        <f>'РЛИ'!D61+'ЯКШИ'!D61+'ВВРЛИ'!D61+'РСКШИ'!D61+'Жатай'!D61+'МАШ'!D61+'СУНЦ'!D61+'Абый'!D61+'Алдан'!D61+'Аллаих'!D61+'Амга'!D61+'Анабар'!D61+'Булун'!D61+'ВВилюй'!D61+'Вколым'!D61+'Вянск'!D61+'Вилюй'!D61+'Горн'!D61+'Жиг'!D61+'Кобяй'!D61+'Ленск'!D61+'М_К'!D61+'Мирн'!D61+'Момма'!D61+'Нам'!D61+'Нерюнг'!D61+'Нколым'!D61+'Нюрб'!D61+'Оймяк'!D61+'Олекм'!D61+'Оленек'!D61+'СрКол'!D61+'Сунт'!D61+'Татта'!D61+'Томп'!D61+'У-Алд'!D61+'У-Май'!D61+'У-Янск'!D61+'Хангал'!D61+'Чурапч'!D61+'Э_Б'!D61+'Якутск'!D61</f>
        <v>0</v>
      </c>
      <c r="E61" s="18">
        <f>'РЛИ'!E61+'ЯКШИ'!E61+'ВВРЛИ'!E61+'РСКШИ'!E61+'Жатай'!E61+'МАШ'!E61+'СУНЦ'!E61+'Абый'!E61+'Алдан'!E61+'Аллаих'!E61+'Амга'!E61+'Анабар'!E61+'Булун'!E61+'ВВилюй'!E61+'Вколым'!E61+'Вянск'!E61+'Вилюй'!E61+'Горн'!E61+'Жиг'!E61+'Кобяй'!E61+'Ленск'!E61+'М_К'!E61+'Мирн'!E61+'Момма'!E61+'Нам'!E61+'Нерюнг'!E61+'Нколым'!E61+'Нюрб'!E61+'Оймяк'!E61+'Олекм'!E61+'Оленек'!E61+'СрКол'!E61+'Сунт'!E61+'Татта'!E61+'Томп'!E61+'У-Алд'!E61+'У-Май'!E61+'У-Янск'!E61+'Хангал'!E61+'Чурапч'!E61+'Э_Б'!E61+'Якутск'!E61</f>
        <v>0</v>
      </c>
      <c r="F61" s="18">
        <f>'РЛИ'!F61+'ЯКШИ'!F61+'ВВРЛИ'!F61+'РСКШИ'!F61+'Жатай'!F61+'МАШ'!F61+'СУНЦ'!F61+'Абый'!F61+'Алдан'!F61+'Аллаих'!F61+'Амга'!F61+'Анабар'!F61+'Булун'!F61+'ВВилюй'!F61+'Вколым'!F61+'Вянск'!F61+'Вилюй'!F61+'Горн'!F61+'Жиг'!F61+'Кобяй'!F61+'Ленск'!F61+'М_К'!F61+'Мирн'!F61+'Момма'!F61+'Нам'!F61+'Нерюнг'!F61+'Нколым'!F61+'Нюрб'!F61+'Оймяк'!F61+'Олекм'!F61+'Оленек'!F61+'СрКол'!F61+'Сунт'!F61+'Татта'!F61+'Томп'!F61+'У-Алд'!F61+'У-Май'!F61+'У-Янск'!F61+'Хангал'!F61+'Чурапч'!F61+'Э_Б'!F61+'Якутск'!F61</f>
        <v>0</v>
      </c>
      <c r="G61" s="18">
        <f>'РЛИ'!G61+'ЯКШИ'!G61+'ВВРЛИ'!G61+'РСКШИ'!G61+'Жатай'!G61+'МАШ'!G61+'СУНЦ'!G61+'Абый'!G61+'Алдан'!G61+'Аллаих'!G61+'Амга'!G61+'Анабар'!G61+'Булун'!G61+'ВВилюй'!G61+'Вколым'!G61+'Вянск'!G61+'Вилюй'!G61+'Горн'!G61+'Жиг'!G61+'Кобяй'!G61+'Ленск'!G61+'М_К'!G61+'Мирн'!G61+'Момма'!G61+'Нам'!G61+'Нерюнг'!G61+'Нколым'!G61+'Нюрб'!G61+'Оймяк'!G61+'Олекм'!G61+'Оленек'!G61+'СрКол'!G61+'Сунт'!G61+'Татта'!G61+'Томп'!G61+'У-Алд'!G61+'У-Май'!G61+'У-Янск'!G61+'Хангал'!G61+'Чурапч'!G61+'Э_Б'!G61+'Якутск'!G61</f>
        <v>298</v>
      </c>
      <c r="H61" s="18">
        <f>'РЛИ'!H61+'ЯКШИ'!H61+'ВВРЛИ'!H61+'РСКШИ'!H61+'Жатай'!H61+'МАШ'!H61+'СУНЦ'!H61+'Абый'!H61+'Алдан'!H61+'Аллаих'!H61+'Амга'!H61+'Анабар'!H61+'Булун'!H61+'ВВилюй'!H61+'Вколым'!H61+'Вянск'!H61+'Вилюй'!H61+'Горн'!H61+'Жиг'!H61+'Кобяй'!H61+'Ленск'!H61+'М_К'!H61+'Мирн'!H61+'Момма'!H61+'Нам'!H61+'Нерюнг'!H61+'Нколым'!H61+'Нюрб'!H61+'Оймяк'!H61+'Олекм'!H61+'Оленек'!H61+'СрКол'!H61+'Сунт'!H61+'Татта'!H61+'Томп'!H61+'У-Алд'!H61+'У-Май'!H61+'У-Янск'!H61+'Хангал'!H61+'Чурапч'!H61+'Э_Б'!H61+'Якутск'!H61</f>
        <v>19</v>
      </c>
      <c r="I61" s="18">
        <f>'РЛИ'!I61+'ЯКШИ'!I61+'ВВРЛИ'!I61+'РСКШИ'!I61+'Жатай'!I61+'МАШ'!I61+'СУНЦ'!I61+'Абый'!I61+'Алдан'!I61+'Аллаих'!I61+'Амга'!I61+'Анабар'!I61+'Булун'!I61+'ВВилюй'!I61+'Вколым'!I61+'Вянск'!I61+'Вилюй'!I61+'Горн'!I61+'Жиг'!I61+'Кобяй'!I61+'Ленск'!I61+'М_К'!I61+'Мирн'!I61+'Момма'!I61+'Нам'!I61+'Нерюнг'!I61+'Нколым'!I61+'Нюрб'!I61+'Оймяк'!I61+'Олекм'!I61+'Оленек'!I61+'СрКол'!I61+'Сунт'!I61+'Татта'!I61+'Томп'!I61+'У-Алд'!I61+'У-Май'!I61+'У-Янск'!I61+'Хангал'!I61+'Чурапч'!I61+'Э_Б'!I61+'Якутск'!I61</f>
        <v>47</v>
      </c>
      <c r="J61" s="18">
        <f>'РЛИ'!J61+'ЯКШИ'!J61+'ВВРЛИ'!J61+'РСКШИ'!J61+'Жатай'!J61+'МАШ'!J61+'СУНЦ'!J61+'Абый'!J61+'Алдан'!J61+'Аллаих'!J61+'Амга'!J61+'Анабар'!J61+'Булун'!J61+'ВВилюй'!J61+'Вколым'!J61+'Вянск'!J61+'Вилюй'!J61+'Горн'!J61+'Жиг'!J61+'Кобяй'!J61+'Ленск'!J61+'М_К'!J61+'Мирн'!J61+'Момма'!J61+'Нам'!J61+'Нерюнг'!J61+'Нколым'!J61+'Нюрб'!J61+'Оймяк'!J61+'Олекм'!J61+'Оленек'!J61+'СрКол'!J61+'Сунт'!J61+'Татта'!J61+'Томп'!J61+'У-Алд'!J61+'У-Май'!J61+'У-Янск'!J61+'Хангал'!J61+'Чурапч'!J61+'Э_Б'!J61+'Якутск'!J61</f>
        <v>257</v>
      </c>
      <c r="K61" s="18">
        <f>'РЛИ'!K61+'ЯКШИ'!K61+'ВВРЛИ'!K61+'РСКШИ'!K61+'Жатай'!K61+'МАШ'!K61+'СУНЦ'!K61+'Абый'!K61+'Алдан'!K61+'Аллаих'!K61+'Амга'!K61+'Анабар'!K61+'Булун'!K61+'ВВилюй'!K61+'Вколым'!K61+'Вянск'!K61+'Вилюй'!K61+'Горн'!K61+'Жиг'!K61+'Кобяй'!K61+'Ленск'!K61+'М_К'!K61+'Мирн'!K61+'Момма'!K61+'Нам'!K61+'Нерюнг'!K61+'Нколым'!K61+'Нюрб'!K61+'Оймяк'!K61+'Олекм'!K61+'Оленек'!K61+'СрКол'!K61+'Сунт'!K61+'Татта'!K61+'Томп'!K61+'У-Алд'!K61+'У-Май'!K61+'У-Янск'!K61+'Хангал'!K61+'Чурапч'!K61+'Э_Б'!K61+'Якутск'!K61</f>
        <v>272</v>
      </c>
      <c r="L61" s="18">
        <f>'РЛИ'!L61+'ЯКШИ'!L61+'ВВРЛИ'!L61+'РСКШИ'!L61+'Жатай'!L61+'МАШ'!L61+'СУНЦ'!L61+'Абый'!L61+'Алдан'!L61+'Аллаих'!L61+'Амга'!L61+'Анабар'!L61+'Булун'!L61+'ВВилюй'!L61+'Вколым'!L61+'Вянск'!L61+'Вилюй'!L61+'Горн'!L61+'Жиг'!L61+'Кобяй'!L61+'Ленск'!L61+'М_К'!L61+'Мирн'!L61+'Момма'!L61+'Нам'!L61+'Нерюнг'!L61+'Нколым'!L61+'Нюрб'!L61+'Оймяк'!L61+'Олекм'!L61+'Оленек'!L61+'СрКол'!L61+'Сунт'!L61+'Татта'!L61+'Томп'!L61+'У-Алд'!L61+'У-Май'!L61+'У-Янск'!L61+'Хангал'!L61+'Чурапч'!L61+'Э_Б'!L61+'Якутск'!L61</f>
        <v>49</v>
      </c>
      <c r="M61" s="18">
        <f>'РЛИ'!M61+'ЯКШИ'!M61+'ВВРЛИ'!M61+'РСКШИ'!M61+'Жатай'!M61+'МАШ'!M61+'СУНЦ'!M61+'Абый'!M61+'Алдан'!M61+'Аллаих'!M61+'Амга'!M61+'Анабар'!M61+'Булун'!M61+'ВВилюй'!M61+'Вколым'!M61+'Вянск'!M61+'Вилюй'!M61+'Горн'!M61+'Жиг'!M61+'Кобяй'!M61+'Ленск'!M61+'М_К'!M61+'Мирн'!M61+'Момма'!M61+'Нам'!M61+'Нерюнг'!M61+'Нколым'!M61+'Нюрб'!M61+'Оймяк'!M61+'Олекм'!M61+'Оленек'!M61+'СрКол'!M61+'Сунт'!M61+'Татта'!M61+'Томп'!M61+'У-Алд'!M61+'У-Май'!M61+'У-Янск'!M61+'Хангал'!M61+'Чурапч'!M61+'Э_Б'!M61+'Якутск'!M61</f>
        <v>106</v>
      </c>
      <c r="N61" s="18">
        <f>'РЛИ'!N61+'ЯКШИ'!N61+'ВВРЛИ'!N61+'РСКШИ'!N61+'Жатай'!N61+'МАШ'!N61+'СУНЦ'!N61+'Абый'!N61+'Алдан'!N61+'Аллаих'!N61+'Амга'!N61+'Анабар'!N61+'Булун'!N61+'ВВилюй'!N61+'Вколым'!N61+'Вянск'!N61+'Вилюй'!N61+'Горн'!N61+'Жиг'!N61+'Кобяй'!N61+'Ленск'!N61+'М_К'!N61+'Мирн'!N61+'Момма'!N61+'Нам'!N61+'Нерюнг'!N61+'Нколым'!N61+'Нюрб'!N61+'Оймяк'!N61+'Олекм'!N61+'Оленек'!N61+'СрКол'!N61+'Сунт'!N61+'Татта'!N61+'Томп'!N61+'У-Алд'!N61+'У-Май'!N61+'У-Янск'!N61+'Хангал'!N61+'Чурапч'!N61+'Э_Б'!N61+'Якутск'!N61</f>
        <v>827</v>
      </c>
      <c r="O61" s="25"/>
      <c r="P61" s="57">
        <f t="shared" si="1"/>
        <v>827</v>
      </c>
      <c r="Q61" s="26">
        <f t="shared" si="2"/>
        <v>298</v>
      </c>
      <c r="R61" s="26">
        <f t="shared" si="3"/>
        <v>529</v>
      </c>
    </row>
    <row r="62" ht="15.75" customHeight="1">
      <c r="A62" s="29">
        <v>33.0</v>
      </c>
      <c r="B62" s="30" t="s">
        <v>45</v>
      </c>
      <c r="C62" s="18">
        <f>'РЛИ'!C62+'ЯКШИ'!C62+'ВВРЛИ'!C62+'РСКШИ'!C62+'Жатай'!C62+'МАШ'!C62+'СУНЦ'!C62+'Абый'!C62+'Алдан'!C62+'Аллаих'!C62+'Амга'!C62+'Анабар'!C62+'Булун'!C62+'ВВилюй'!C62+'Вколым'!C62+'Вянск'!C62+'Вилюй'!C62+'Горн'!C62+'Жиг'!C62+'Кобяй'!C62+'Ленск'!C62+'М_К'!C62+'Мирн'!C62+'Момма'!C62+'Нам'!C62+'Нерюнг'!C62+'Нколым'!C62+'Нюрб'!C62+'Оймяк'!C62+'Олекм'!C62+'Оленек'!C62+'СрКол'!C62+'Сунт'!C62+'Татта'!C62+'Томп'!C62+'У-Алд'!C62+'У-Май'!C62+'У-Янск'!C62+'Хангал'!C62+'Чурапч'!C62+'Э_Б'!C62+'Якутск'!C62</f>
        <v>0</v>
      </c>
      <c r="D62" s="18">
        <f>'РЛИ'!D62+'ЯКШИ'!D62+'ВВРЛИ'!D62+'РСКШИ'!D62+'Жатай'!D62+'МАШ'!D62+'СУНЦ'!D62+'Абый'!D62+'Алдан'!D62+'Аллаих'!D62+'Амга'!D62+'Анабар'!D62+'Булун'!D62+'ВВилюй'!D62+'Вколым'!D62+'Вянск'!D62+'Вилюй'!D62+'Горн'!D62+'Жиг'!D62+'Кобяй'!D62+'Ленск'!D62+'М_К'!D62+'Мирн'!D62+'Момма'!D62+'Нам'!D62+'Нерюнг'!D62+'Нколым'!D62+'Нюрб'!D62+'Оймяк'!D62+'Олекм'!D62+'Оленек'!D62+'СрКол'!D62+'Сунт'!D62+'Татта'!D62+'Томп'!D62+'У-Алд'!D62+'У-Май'!D62+'У-Янск'!D62+'Хангал'!D62+'Чурапч'!D62+'Э_Б'!D62+'Якутск'!D62</f>
        <v>0</v>
      </c>
      <c r="E62" s="18">
        <f>'РЛИ'!E62+'ЯКШИ'!E62+'ВВРЛИ'!E62+'РСКШИ'!E62+'Жатай'!E62+'МАШ'!E62+'СУНЦ'!E62+'Абый'!E62+'Алдан'!E62+'Аллаих'!E62+'Амга'!E62+'Анабар'!E62+'Булун'!E62+'ВВилюй'!E62+'Вколым'!E62+'Вянск'!E62+'Вилюй'!E62+'Горн'!E62+'Жиг'!E62+'Кобяй'!E62+'Ленск'!E62+'М_К'!E62+'Мирн'!E62+'Момма'!E62+'Нам'!E62+'Нерюнг'!E62+'Нколым'!E62+'Нюрб'!E62+'Оймяк'!E62+'Олекм'!E62+'Оленек'!E62+'СрКол'!E62+'Сунт'!E62+'Татта'!E62+'Томп'!E62+'У-Алд'!E62+'У-Май'!E62+'У-Янск'!E62+'Хангал'!E62+'Чурапч'!E62+'Э_Б'!E62+'Якутск'!E62</f>
        <v>70</v>
      </c>
      <c r="F62" s="18">
        <f>'РЛИ'!F62+'ЯКШИ'!F62+'ВВРЛИ'!F62+'РСКШИ'!F62+'Жатай'!F62+'МАШ'!F62+'СУНЦ'!F62+'Абый'!F62+'Алдан'!F62+'Аллаих'!F62+'Амга'!F62+'Анабар'!F62+'Булун'!F62+'ВВилюй'!F62+'Вколым'!F62+'Вянск'!F62+'Вилюй'!F62+'Горн'!F62+'Жиг'!F62+'Кобяй'!F62+'Ленск'!F62+'М_К'!F62+'Мирн'!F62+'Момма'!F62+'Нам'!F62+'Нерюнг'!F62+'Нколым'!F62+'Нюрб'!F62+'Оймяк'!F62+'Олекм'!F62+'Оленек'!F62+'СрКол'!F62+'Сунт'!F62+'Татта'!F62+'Томп'!F62+'У-Алд'!F62+'У-Май'!F62+'У-Янск'!F62+'Хангал'!F62+'Чурапч'!F62+'Э_Б'!F62+'Якутск'!F62</f>
        <v>147</v>
      </c>
      <c r="G62" s="18">
        <f>'РЛИ'!G62+'ЯКШИ'!G62+'ВВРЛИ'!G62+'РСКШИ'!G62+'Жатай'!G62+'МАШ'!G62+'СУНЦ'!G62+'Абый'!G62+'Алдан'!G62+'Аллаих'!G62+'Амга'!G62+'Анабар'!G62+'Булун'!G62+'ВВилюй'!G62+'Вколым'!G62+'Вянск'!G62+'Вилюй'!G62+'Горн'!G62+'Жиг'!G62+'Кобяй'!G62+'Ленск'!G62+'М_К'!G62+'Мирн'!G62+'Момма'!G62+'Нам'!G62+'Нерюнг'!G62+'Нколым'!G62+'Нюрб'!G62+'Оймяк'!G62+'Олекм'!G62+'Оленек'!G62+'СрКол'!G62+'Сунт'!G62+'Татта'!G62+'Томп'!G62+'У-Алд'!G62+'У-Май'!G62+'У-Янск'!G62+'Хангал'!G62+'Чурапч'!G62+'Э_Б'!G62+'Якутск'!G62</f>
        <v>123</v>
      </c>
      <c r="H62" s="18">
        <f>'РЛИ'!H62+'ЯКШИ'!H62+'ВВРЛИ'!H62+'РСКШИ'!H62+'Жатай'!H62+'МАШ'!H62+'СУНЦ'!H62+'Абый'!H62+'Алдан'!H62+'Аллаих'!H62+'Амга'!H62+'Анабар'!H62+'Булун'!H62+'ВВилюй'!H62+'Вколым'!H62+'Вянск'!H62+'Вилюй'!H62+'Горн'!H62+'Жиг'!H62+'Кобяй'!H62+'Ленск'!H62+'М_К'!H62+'Мирн'!H62+'Момма'!H62+'Нам'!H62+'Нерюнг'!H62+'Нколым'!H62+'Нюрб'!H62+'Оймяк'!H62+'Олекм'!H62+'Оленек'!H62+'СрКол'!H62+'Сунт'!H62+'Татта'!H62+'Томп'!H62+'У-Алд'!H62+'У-Май'!H62+'У-Янск'!H62+'Хангал'!H62+'Чурапч'!H62+'Э_Б'!H62+'Якутск'!H62</f>
        <v>27</v>
      </c>
      <c r="I62" s="18">
        <f>'РЛИ'!I62+'ЯКШИ'!I62+'ВВРЛИ'!I62+'РСКШИ'!I62+'Жатай'!I62+'МАШ'!I62+'СУНЦ'!I62+'Абый'!I62+'Алдан'!I62+'Аллаих'!I62+'Амга'!I62+'Анабар'!I62+'Булун'!I62+'ВВилюй'!I62+'Вколым'!I62+'Вянск'!I62+'Вилюй'!I62+'Горн'!I62+'Жиг'!I62+'Кобяй'!I62+'Ленск'!I62+'М_К'!I62+'Мирн'!I62+'Момма'!I62+'Нам'!I62+'Нерюнг'!I62+'Нколым'!I62+'Нюрб'!I62+'Оймяк'!I62+'Олекм'!I62+'Оленек'!I62+'СрКол'!I62+'Сунт'!I62+'Татта'!I62+'Томп'!I62+'У-Алд'!I62+'У-Май'!I62+'У-Янск'!I62+'Хангал'!I62+'Чурапч'!I62+'Э_Б'!I62+'Якутск'!I62</f>
        <v>40</v>
      </c>
      <c r="J62" s="18">
        <f>'РЛИ'!J62+'ЯКШИ'!J62+'ВВРЛИ'!J62+'РСКШИ'!J62+'Жатай'!J62+'МАШ'!J62+'СУНЦ'!J62+'Абый'!J62+'Алдан'!J62+'Аллаих'!J62+'Амга'!J62+'Анабар'!J62+'Булун'!J62+'ВВилюй'!J62+'Вколым'!J62+'Вянск'!J62+'Вилюй'!J62+'Горн'!J62+'Жиг'!J62+'Кобяй'!J62+'Ленск'!J62+'М_К'!J62+'Мирн'!J62+'Момма'!J62+'Нам'!J62+'Нерюнг'!J62+'Нколым'!J62+'Нюрб'!J62+'Оймяк'!J62+'Олекм'!J62+'Оленек'!J62+'СрКол'!J62+'Сунт'!J62+'Татта'!J62+'Томп'!J62+'У-Алд'!J62+'У-Май'!J62+'У-Янск'!J62+'Хангал'!J62+'Чурапч'!J62+'Э_Б'!J62+'Якутск'!J62</f>
        <v>60</v>
      </c>
      <c r="K62" s="18">
        <f>'РЛИ'!K62+'ЯКШИ'!K62+'ВВРЛИ'!K62+'РСКШИ'!K62+'Жатай'!K62+'МАШ'!K62+'СУНЦ'!K62+'Абый'!K62+'Алдан'!K62+'Аллаих'!K62+'Амга'!K62+'Анабар'!K62+'Булун'!K62+'ВВилюй'!K62+'Вколым'!K62+'Вянск'!K62+'Вилюй'!K62+'Горн'!K62+'Жиг'!K62+'Кобяй'!K62+'Ленск'!K62+'М_К'!K62+'Мирн'!K62+'Момма'!K62+'Нам'!K62+'Нерюнг'!K62+'Нколым'!K62+'Нюрб'!K62+'Оймяк'!K62+'Олекм'!K62+'Оленек'!K62+'СрКол'!K62+'Сунт'!K62+'Татта'!K62+'Томп'!K62+'У-Алд'!K62+'У-Май'!K62+'У-Янск'!K62+'Хангал'!K62+'Чурапч'!K62+'Э_Б'!K62+'Якутск'!K62</f>
        <v>24</v>
      </c>
      <c r="L62" s="18">
        <f>'РЛИ'!L62+'ЯКШИ'!L62+'ВВРЛИ'!L62+'РСКШИ'!L62+'Жатай'!L62+'МАШ'!L62+'СУНЦ'!L62+'Абый'!L62+'Алдан'!L62+'Аллаих'!L62+'Амга'!L62+'Анабар'!L62+'Булун'!L62+'ВВилюй'!L62+'Вколым'!L62+'Вянск'!L62+'Вилюй'!L62+'Горн'!L62+'Жиг'!L62+'Кобяй'!L62+'Ленск'!L62+'М_К'!L62+'Мирн'!L62+'Момма'!L62+'Нам'!L62+'Нерюнг'!L62+'Нколым'!L62+'Нюрб'!L62+'Оймяк'!L62+'Олекм'!L62+'Оленек'!L62+'СрКол'!L62+'Сунт'!L62+'Татта'!L62+'Томп'!L62+'У-Алд'!L62+'У-Май'!L62+'У-Янск'!L62+'Хангал'!L62+'Чурапч'!L62+'Э_Б'!L62+'Якутск'!L62</f>
        <v>19</v>
      </c>
      <c r="M62" s="18">
        <f>'РЛИ'!M62+'ЯКШИ'!M62+'ВВРЛИ'!M62+'РСКШИ'!M62+'Жатай'!M62+'МАШ'!M62+'СУНЦ'!M62+'Абый'!M62+'Алдан'!M62+'Аллаих'!M62+'Амга'!M62+'Анабар'!M62+'Булун'!M62+'ВВилюй'!M62+'Вколым'!M62+'Вянск'!M62+'Вилюй'!M62+'Горн'!M62+'Жиг'!M62+'Кобяй'!M62+'Ленск'!M62+'М_К'!M62+'Мирн'!M62+'Момма'!M62+'Нам'!M62+'Нерюнг'!M62+'Нколым'!M62+'Нюрб'!M62+'Оймяк'!M62+'Олекм'!M62+'Оленек'!M62+'СрКол'!M62+'Сунт'!M62+'Татта'!M62+'Томп'!M62+'У-Алд'!M62+'У-Май'!M62+'У-Янск'!M62+'Хангал'!M62+'Чурапч'!M62+'Э_Б'!M62+'Якутск'!M62</f>
        <v>25</v>
      </c>
      <c r="N62" s="18">
        <f>'РЛИ'!N62+'ЯКШИ'!N62+'ВВРЛИ'!N62+'РСКШИ'!N62+'Жатай'!N62+'МАШ'!N62+'СУНЦ'!N62+'Абый'!N62+'Алдан'!N62+'Аллаих'!N62+'Амга'!N62+'Анабар'!N62+'Булун'!N62+'ВВилюй'!N62+'Вколым'!N62+'Вянск'!N62+'Вилюй'!N62+'Горн'!N62+'Жиг'!N62+'Кобяй'!N62+'Ленск'!N62+'М_К'!N62+'Мирн'!N62+'Момма'!N62+'Нам'!N62+'Нерюнг'!N62+'Нколым'!N62+'Нюрб'!N62+'Оймяк'!N62+'Олекм'!N62+'Оленек'!N62+'СрКол'!N62+'Сунт'!N62+'Татта'!N62+'Томп'!N62+'У-Алд'!N62+'У-Май'!N62+'У-Янск'!N62+'Хангал'!N62+'Чурапч'!N62+'Э_Б'!N62+'Якутск'!N62</f>
        <v>424</v>
      </c>
      <c r="O62" s="27"/>
      <c r="P62" s="26">
        <f t="shared" si="1"/>
        <v>424</v>
      </c>
      <c r="Q62" s="26">
        <f t="shared" si="2"/>
        <v>340</v>
      </c>
      <c r="R62" s="26">
        <f t="shared" si="3"/>
        <v>84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f>SUM(N6:N27,N29:N50)</f>
        <v>42398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f>SUM(N52:N62)</f>
        <v>4433</v>
      </c>
      <c r="O64" s="38" t="s">
        <v>47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1:N1"/>
    <mergeCell ref="C2:G2"/>
    <mergeCell ref="A5:N5"/>
    <mergeCell ref="O6:O50"/>
    <mergeCell ref="A28:N28"/>
    <mergeCell ref="A51:N51"/>
    <mergeCell ref="O52:O62"/>
  </mergeCells>
  <printOptions/>
  <pageMargins bottom="0.75" footer="0.0" header="0.0" left="0.7" right="0.7" top="0.75"/>
  <pageSetup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2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26">
        <v>2.0</v>
      </c>
      <c r="Q1" s="26">
        <v>3.0</v>
      </c>
    </row>
    <row r="2">
      <c r="A2" s="1"/>
      <c r="B2" s="5" t="s">
        <v>1</v>
      </c>
      <c r="C2" s="45" t="s">
        <v>92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26" t="s">
        <v>97</v>
      </c>
      <c r="Q2" s="26" t="s">
        <v>98</v>
      </c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26" t="s">
        <v>99</v>
      </c>
      <c r="S3" s="26" t="s">
        <v>100</v>
      </c>
      <c r="AA3" s="26" t="s">
        <v>101</v>
      </c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1" t="s">
        <v>102</v>
      </c>
      <c r="Q4" s="1" t="s">
        <v>103</v>
      </c>
      <c r="S4" s="1" t="s">
        <v>102</v>
      </c>
      <c r="T4" s="1" t="s">
        <v>103</v>
      </c>
      <c r="V4" s="26" t="s">
        <v>95</v>
      </c>
      <c r="W4" s="26" t="s">
        <v>96</v>
      </c>
      <c r="Z4" s="1" t="s">
        <v>102</v>
      </c>
      <c r="AA4" s="1" t="s">
        <v>103</v>
      </c>
      <c r="AC4" s="26" t="s">
        <v>104</v>
      </c>
      <c r="AD4" s="26" t="s">
        <v>105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18">
        <v>8.0</v>
      </c>
      <c r="D6" s="18">
        <v>15.0</v>
      </c>
      <c r="E6" s="18">
        <v>289.0</v>
      </c>
      <c r="F6" s="18">
        <v>251.0</v>
      </c>
      <c r="G6" s="18">
        <v>243.0</v>
      </c>
      <c r="H6" s="133">
        <v>68.0</v>
      </c>
      <c r="I6" s="133">
        <v>127.0</v>
      </c>
      <c r="J6" s="18">
        <v>220.0</v>
      </c>
      <c r="K6" s="18">
        <v>229.0</v>
      </c>
      <c r="L6" s="133">
        <v>52.0</v>
      </c>
      <c r="M6" s="133">
        <v>121.0</v>
      </c>
      <c r="N6" s="134">
        <v>1255.0</v>
      </c>
      <c r="O6" s="23" t="s">
        <v>10</v>
      </c>
      <c r="P6" s="26">
        <f t="shared" ref="P6:P50" si="3">SUM(H6:I6)</f>
        <v>195</v>
      </c>
      <c r="Q6" s="26">
        <f t="shared" ref="Q6:Q50" si="4">SUM(L6:M6)</f>
        <v>173</v>
      </c>
      <c r="S6" s="26">
        <v>195.0</v>
      </c>
      <c r="T6" s="26">
        <v>173.0</v>
      </c>
      <c r="V6" s="26">
        <v>806.0</v>
      </c>
      <c r="W6" s="26">
        <v>449.0</v>
      </c>
      <c r="X6" s="18" t="s">
        <v>9</v>
      </c>
      <c r="Z6" s="26">
        <f t="shared" ref="Z6:AA6" si="1">SUM(S6,S13,S16,S24)</f>
        <v>228</v>
      </c>
      <c r="AA6" s="26">
        <f t="shared" si="1"/>
        <v>194</v>
      </c>
      <c r="AC6" s="26">
        <f t="shared" ref="AC6:AD6" si="2">SUM(V6,V13,V16,V24)</f>
        <v>886</v>
      </c>
      <c r="AD6" s="26">
        <f t="shared" si="2"/>
        <v>491</v>
      </c>
    </row>
    <row r="7">
      <c r="A7" s="17">
        <v>2.0</v>
      </c>
      <c r="B7" s="18" t="s">
        <v>11</v>
      </c>
      <c r="C7" s="18">
        <v>0.0</v>
      </c>
      <c r="D7" s="18">
        <v>0.0</v>
      </c>
      <c r="E7" s="18">
        <v>80.0</v>
      </c>
      <c r="F7" s="18">
        <v>60.0</v>
      </c>
      <c r="G7" s="18">
        <v>75.0</v>
      </c>
      <c r="H7" s="133">
        <v>9.0</v>
      </c>
      <c r="I7" s="133">
        <v>25.0</v>
      </c>
      <c r="J7" s="18">
        <v>72.0</v>
      </c>
      <c r="K7" s="18">
        <v>102.0</v>
      </c>
      <c r="L7" s="133">
        <v>8.0</v>
      </c>
      <c r="M7" s="133">
        <v>5.0</v>
      </c>
      <c r="N7" s="134">
        <v>389.0</v>
      </c>
      <c r="O7" s="25"/>
      <c r="P7" s="26">
        <f t="shared" si="3"/>
        <v>34</v>
      </c>
      <c r="Q7" s="26">
        <f t="shared" si="4"/>
        <v>13</v>
      </c>
      <c r="S7" s="26">
        <v>34.0</v>
      </c>
      <c r="T7" s="26">
        <v>13.0</v>
      </c>
      <c r="V7" s="26">
        <v>215.0</v>
      </c>
      <c r="W7" s="26">
        <v>174.0</v>
      </c>
      <c r="X7" s="18" t="s">
        <v>11</v>
      </c>
    </row>
    <row r="8">
      <c r="A8" s="17">
        <v>3.0</v>
      </c>
      <c r="B8" s="18" t="s">
        <v>12</v>
      </c>
      <c r="C8" s="18">
        <v>0.0</v>
      </c>
      <c r="D8" s="18">
        <v>0.0</v>
      </c>
      <c r="E8" s="18">
        <v>240.0</v>
      </c>
      <c r="F8" s="18">
        <v>248.0</v>
      </c>
      <c r="G8" s="18">
        <v>262.0</v>
      </c>
      <c r="H8" s="133">
        <v>21.0</v>
      </c>
      <c r="I8" s="133">
        <v>80.0</v>
      </c>
      <c r="J8" s="18">
        <v>228.0</v>
      </c>
      <c r="K8" s="18">
        <v>217.0</v>
      </c>
      <c r="L8" s="133">
        <v>24.0</v>
      </c>
      <c r="M8" s="133">
        <v>108.0</v>
      </c>
      <c r="N8" s="134">
        <v>1195.0</v>
      </c>
      <c r="O8" s="25"/>
      <c r="P8" s="26">
        <f t="shared" si="3"/>
        <v>101</v>
      </c>
      <c r="Q8" s="26">
        <f t="shared" si="4"/>
        <v>132</v>
      </c>
      <c r="S8" s="26">
        <v>101.0</v>
      </c>
      <c r="T8" s="26">
        <v>132.0</v>
      </c>
      <c r="V8" s="26">
        <v>750.0</v>
      </c>
      <c r="W8" s="26">
        <v>445.0</v>
      </c>
      <c r="X8" s="18" t="s">
        <v>12</v>
      </c>
    </row>
    <row r="9">
      <c r="A9" s="17">
        <v>4.0</v>
      </c>
      <c r="B9" s="18" t="s">
        <v>13</v>
      </c>
      <c r="C9" s="18">
        <v>0.0</v>
      </c>
      <c r="D9" s="18">
        <v>0.0</v>
      </c>
      <c r="E9" s="18">
        <v>192.0</v>
      </c>
      <c r="F9" s="18">
        <v>198.0</v>
      </c>
      <c r="G9" s="18">
        <v>216.0</v>
      </c>
      <c r="H9" s="133">
        <v>34.0</v>
      </c>
      <c r="I9" s="133">
        <v>69.0</v>
      </c>
      <c r="J9" s="18">
        <v>151.0</v>
      </c>
      <c r="K9" s="18">
        <v>126.0</v>
      </c>
      <c r="L9" s="133">
        <v>27.0</v>
      </c>
      <c r="M9" s="133">
        <v>47.0</v>
      </c>
      <c r="N9" s="134">
        <v>883.0</v>
      </c>
      <c r="O9" s="25"/>
      <c r="P9" s="26">
        <f t="shared" si="3"/>
        <v>103</v>
      </c>
      <c r="Q9" s="26">
        <f t="shared" si="4"/>
        <v>74</v>
      </c>
      <c r="S9" s="26">
        <v>103.0</v>
      </c>
      <c r="T9" s="26">
        <v>74.0</v>
      </c>
      <c r="V9" s="26">
        <v>606.0</v>
      </c>
      <c r="W9" s="26">
        <v>277.0</v>
      </c>
      <c r="X9" s="18" t="s">
        <v>13</v>
      </c>
    </row>
    <row r="10">
      <c r="A10" s="17">
        <v>5.0</v>
      </c>
      <c r="B10" s="18" t="s">
        <v>14</v>
      </c>
      <c r="C10" s="18">
        <v>0.0</v>
      </c>
      <c r="D10" s="18">
        <v>0.0</v>
      </c>
      <c r="E10" s="18">
        <v>63.0</v>
      </c>
      <c r="F10" s="18">
        <v>83.0</v>
      </c>
      <c r="G10" s="18">
        <v>51.0</v>
      </c>
      <c r="H10" s="133">
        <v>23.0</v>
      </c>
      <c r="I10" s="133">
        <v>45.0</v>
      </c>
      <c r="J10" s="18">
        <v>78.0</v>
      </c>
      <c r="K10" s="18">
        <v>80.0</v>
      </c>
      <c r="L10" s="133">
        <v>22.0</v>
      </c>
      <c r="M10" s="133">
        <v>48.0</v>
      </c>
      <c r="N10" s="134">
        <v>355.0</v>
      </c>
      <c r="O10" s="25"/>
      <c r="P10" s="26">
        <f t="shared" si="3"/>
        <v>68</v>
      </c>
      <c r="Q10" s="26">
        <f t="shared" si="4"/>
        <v>70</v>
      </c>
      <c r="S10" s="26">
        <v>68.0</v>
      </c>
      <c r="T10" s="26">
        <v>70.0</v>
      </c>
      <c r="V10" s="26">
        <v>197.0</v>
      </c>
      <c r="W10" s="26">
        <v>158.0</v>
      </c>
      <c r="X10" s="18" t="s">
        <v>14</v>
      </c>
    </row>
    <row r="11">
      <c r="A11" s="17">
        <v>6.0</v>
      </c>
      <c r="B11" s="18" t="s">
        <v>15</v>
      </c>
      <c r="C11" s="18">
        <v>0.0</v>
      </c>
      <c r="D11" s="18">
        <v>0.0</v>
      </c>
      <c r="E11" s="18">
        <v>21.0</v>
      </c>
      <c r="F11" s="18">
        <v>19.0</v>
      </c>
      <c r="G11" s="18">
        <v>54.0</v>
      </c>
      <c r="H11" s="133">
        <v>20.0</v>
      </c>
      <c r="I11" s="133">
        <v>22.0</v>
      </c>
      <c r="J11" s="18">
        <v>54.0</v>
      </c>
      <c r="K11" s="18">
        <v>47.0</v>
      </c>
      <c r="L11" s="133">
        <v>14.0</v>
      </c>
      <c r="M11" s="133">
        <v>29.0</v>
      </c>
      <c r="N11" s="134">
        <v>195.0</v>
      </c>
      <c r="O11" s="25"/>
      <c r="P11" s="26">
        <f t="shared" si="3"/>
        <v>42</v>
      </c>
      <c r="Q11" s="26">
        <f t="shared" si="4"/>
        <v>43</v>
      </c>
      <c r="S11" s="26">
        <v>42.0</v>
      </c>
      <c r="T11" s="26">
        <v>43.0</v>
      </c>
      <c r="V11" s="26">
        <v>94.0</v>
      </c>
      <c r="W11" s="26">
        <v>101.0</v>
      </c>
      <c r="X11" s="18" t="s">
        <v>15</v>
      </c>
    </row>
    <row r="12">
      <c r="A12" s="17">
        <v>7.0</v>
      </c>
      <c r="B12" s="18" t="s">
        <v>16</v>
      </c>
      <c r="C12" s="18">
        <v>5.0</v>
      </c>
      <c r="D12" s="18">
        <v>2.0</v>
      </c>
      <c r="E12" s="18">
        <v>208.0</v>
      </c>
      <c r="F12" s="18">
        <v>167.0</v>
      </c>
      <c r="G12" s="18">
        <v>166.0</v>
      </c>
      <c r="H12" s="133">
        <v>26.0</v>
      </c>
      <c r="I12" s="133">
        <v>53.0</v>
      </c>
      <c r="J12" s="18">
        <v>162.0</v>
      </c>
      <c r="K12" s="18">
        <v>148.0</v>
      </c>
      <c r="L12" s="133">
        <v>22.0</v>
      </c>
      <c r="M12" s="133">
        <v>44.0</v>
      </c>
      <c r="N12" s="134">
        <v>858.0</v>
      </c>
      <c r="O12" s="25"/>
      <c r="P12" s="26">
        <f t="shared" si="3"/>
        <v>79</v>
      </c>
      <c r="Q12" s="26">
        <f t="shared" si="4"/>
        <v>66</v>
      </c>
      <c r="S12" s="26">
        <v>79.0</v>
      </c>
      <c r="T12" s="26">
        <v>66.0</v>
      </c>
      <c r="V12" s="26">
        <v>548.0</v>
      </c>
      <c r="W12" s="26">
        <v>310.0</v>
      </c>
      <c r="X12" s="18" t="s">
        <v>16</v>
      </c>
    </row>
    <row r="13">
      <c r="A13" s="17">
        <v>8.0</v>
      </c>
      <c r="B13" s="18" t="s">
        <v>17</v>
      </c>
      <c r="C13" s="18">
        <v>0.0</v>
      </c>
      <c r="D13" s="18">
        <v>0.0</v>
      </c>
      <c r="E13" s="18">
        <v>9.0</v>
      </c>
      <c r="F13" s="18">
        <v>2.0</v>
      </c>
      <c r="G13" s="18">
        <v>3.0</v>
      </c>
      <c r="H13" s="133">
        <v>4.0</v>
      </c>
      <c r="I13" s="133">
        <v>1.0</v>
      </c>
      <c r="J13" s="18">
        <v>9.0</v>
      </c>
      <c r="K13" s="18">
        <v>4.0</v>
      </c>
      <c r="L13" s="133">
        <v>2.0</v>
      </c>
      <c r="M13" s="133">
        <v>2.0</v>
      </c>
      <c r="N13" s="134">
        <v>27.0</v>
      </c>
      <c r="O13" s="25"/>
      <c r="P13" s="26">
        <f t="shared" si="3"/>
        <v>5</v>
      </c>
      <c r="Q13" s="26">
        <f t="shared" si="4"/>
        <v>4</v>
      </c>
      <c r="S13" s="26">
        <v>5.0</v>
      </c>
      <c r="T13" s="26">
        <v>4.0</v>
      </c>
      <c r="V13" s="26">
        <v>14.0</v>
      </c>
      <c r="W13" s="26">
        <v>13.0</v>
      </c>
      <c r="X13" s="18" t="s">
        <v>17</v>
      </c>
    </row>
    <row r="14">
      <c r="A14" s="17">
        <v>9.0</v>
      </c>
      <c r="B14" s="18" t="s">
        <v>18</v>
      </c>
      <c r="C14" s="18">
        <v>0.0</v>
      </c>
      <c r="D14" s="18">
        <v>0.0</v>
      </c>
      <c r="E14" s="18">
        <v>203.0</v>
      </c>
      <c r="F14" s="18">
        <v>222.0</v>
      </c>
      <c r="G14" s="18">
        <v>225.0</v>
      </c>
      <c r="H14" s="133">
        <v>45.0</v>
      </c>
      <c r="I14" s="133">
        <v>134.0</v>
      </c>
      <c r="J14" s="18">
        <v>238.0</v>
      </c>
      <c r="K14" s="18">
        <v>184.0</v>
      </c>
      <c r="L14" s="133">
        <v>44.0</v>
      </c>
      <c r="M14" s="133">
        <v>97.0</v>
      </c>
      <c r="N14" s="134">
        <v>1072.0</v>
      </c>
      <c r="O14" s="25"/>
      <c r="P14" s="26">
        <f t="shared" si="3"/>
        <v>179</v>
      </c>
      <c r="Q14" s="26">
        <f t="shared" si="4"/>
        <v>141</v>
      </c>
      <c r="S14" s="26">
        <v>179.0</v>
      </c>
      <c r="T14" s="26">
        <v>141.0</v>
      </c>
      <c r="V14" s="26">
        <v>650.0</v>
      </c>
      <c r="W14" s="26">
        <v>422.0</v>
      </c>
      <c r="X14" s="18" t="s">
        <v>18</v>
      </c>
    </row>
    <row r="15">
      <c r="A15" s="17">
        <v>10.0</v>
      </c>
      <c r="B15" s="18" t="s">
        <v>19</v>
      </c>
      <c r="C15" s="18">
        <v>377.0</v>
      </c>
      <c r="D15" s="18">
        <v>341.0</v>
      </c>
      <c r="E15" s="18">
        <v>309.0</v>
      </c>
      <c r="F15" s="18">
        <v>259.0</v>
      </c>
      <c r="G15" s="18">
        <v>243.0</v>
      </c>
      <c r="H15" s="133">
        <v>59.0</v>
      </c>
      <c r="I15" s="133">
        <v>199.0</v>
      </c>
      <c r="J15" s="18">
        <v>260.0</v>
      </c>
      <c r="K15" s="18">
        <v>214.0</v>
      </c>
      <c r="L15" s="133">
        <v>23.0</v>
      </c>
      <c r="M15" s="133">
        <v>58.0</v>
      </c>
      <c r="N15" s="134">
        <v>2003.0</v>
      </c>
      <c r="O15" s="25"/>
      <c r="P15" s="26">
        <f t="shared" si="3"/>
        <v>258</v>
      </c>
      <c r="Q15" s="26">
        <f t="shared" si="4"/>
        <v>81</v>
      </c>
      <c r="S15" s="26">
        <v>258.0</v>
      </c>
      <c r="T15" s="26">
        <v>81.0</v>
      </c>
      <c r="V15" s="26">
        <v>1529.0</v>
      </c>
      <c r="W15" s="26">
        <v>474.0</v>
      </c>
      <c r="X15" s="18" t="s">
        <v>19</v>
      </c>
    </row>
    <row r="16">
      <c r="A16" s="17">
        <v>11.0</v>
      </c>
      <c r="B16" s="18" t="s">
        <v>20</v>
      </c>
      <c r="C16" s="18">
        <v>0.0</v>
      </c>
      <c r="D16" s="18">
        <v>0.0</v>
      </c>
      <c r="E16" s="18">
        <v>9.0</v>
      </c>
      <c r="F16" s="18">
        <v>10.0</v>
      </c>
      <c r="G16" s="18">
        <v>7.0</v>
      </c>
      <c r="H16" s="133">
        <v>3.0</v>
      </c>
      <c r="I16" s="133">
        <v>12.0</v>
      </c>
      <c r="J16" s="18">
        <v>6.0</v>
      </c>
      <c r="K16" s="18">
        <v>5.0</v>
      </c>
      <c r="L16" s="133">
        <v>4.0</v>
      </c>
      <c r="M16" s="133">
        <v>4.0</v>
      </c>
      <c r="N16" s="134">
        <v>37.0</v>
      </c>
      <c r="O16" s="25"/>
      <c r="P16" s="26">
        <f t="shared" si="3"/>
        <v>15</v>
      </c>
      <c r="Q16" s="26">
        <f t="shared" si="4"/>
        <v>8</v>
      </c>
      <c r="S16" s="26">
        <v>15.0</v>
      </c>
      <c r="T16" s="26">
        <v>8.0</v>
      </c>
      <c r="V16" s="26">
        <v>26.0</v>
      </c>
      <c r="W16" s="26">
        <v>11.0</v>
      </c>
      <c r="X16" s="18" t="s">
        <v>20</v>
      </c>
    </row>
    <row r="17">
      <c r="A17" s="17">
        <v>12.0</v>
      </c>
      <c r="B17" s="18" t="s">
        <v>21</v>
      </c>
      <c r="C17" s="18">
        <v>0.0</v>
      </c>
      <c r="D17" s="18">
        <v>0.0</v>
      </c>
      <c r="E17" s="18">
        <v>185.0</v>
      </c>
      <c r="F17" s="18">
        <v>208.0</v>
      </c>
      <c r="G17" s="18">
        <v>227.0</v>
      </c>
      <c r="H17" s="133">
        <v>49.0</v>
      </c>
      <c r="I17" s="133">
        <v>136.0</v>
      </c>
      <c r="J17" s="18">
        <v>208.0</v>
      </c>
      <c r="K17" s="18">
        <v>221.0</v>
      </c>
      <c r="L17" s="133">
        <v>37.0</v>
      </c>
      <c r="M17" s="133">
        <v>130.0</v>
      </c>
      <c r="N17" s="134">
        <v>1049.0</v>
      </c>
      <c r="O17" s="25"/>
      <c r="P17" s="26">
        <f t="shared" si="3"/>
        <v>185</v>
      </c>
      <c r="Q17" s="26">
        <f t="shared" si="4"/>
        <v>167</v>
      </c>
      <c r="S17" s="26">
        <v>185.0</v>
      </c>
      <c r="T17" s="26">
        <v>167.0</v>
      </c>
      <c r="V17" s="26">
        <v>620.0</v>
      </c>
      <c r="W17" s="26">
        <v>429.0</v>
      </c>
      <c r="X17" s="18" t="s">
        <v>21</v>
      </c>
    </row>
    <row r="18">
      <c r="A18" s="17">
        <v>13.0</v>
      </c>
      <c r="B18" s="18" t="s">
        <v>22</v>
      </c>
      <c r="C18" s="18">
        <v>0.0</v>
      </c>
      <c r="D18" s="18">
        <v>0.0</v>
      </c>
      <c r="E18" s="18">
        <v>34.0</v>
      </c>
      <c r="F18" s="18">
        <v>108.0</v>
      </c>
      <c r="G18" s="18">
        <v>122.0</v>
      </c>
      <c r="H18" s="133">
        <v>34.0</v>
      </c>
      <c r="I18" s="133">
        <v>61.0</v>
      </c>
      <c r="J18" s="18">
        <v>111.0</v>
      </c>
      <c r="K18" s="18">
        <v>99.0</v>
      </c>
      <c r="L18" s="133">
        <v>26.0</v>
      </c>
      <c r="M18" s="133">
        <v>62.0</v>
      </c>
      <c r="N18" s="134">
        <v>474.0</v>
      </c>
      <c r="O18" s="25"/>
      <c r="P18" s="26">
        <f t="shared" si="3"/>
        <v>95</v>
      </c>
      <c r="Q18" s="26">
        <f t="shared" si="4"/>
        <v>88</v>
      </c>
      <c r="S18" s="26">
        <v>95.0</v>
      </c>
      <c r="T18" s="26">
        <v>88.0</v>
      </c>
      <c r="V18" s="26">
        <v>264.0</v>
      </c>
      <c r="W18" s="26">
        <v>210.0</v>
      </c>
      <c r="X18" s="18" t="s">
        <v>22</v>
      </c>
    </row>
    <row r="19">
      <c r="A19" s="17">
        <v>14.0</v>
      </c>
      <c r="B19" s="18" t="s">
        <v>23</v>
      </c>
      <c r="C19" s="18">
        <v>0.0</v>
      </c>
      <c r="D19" s="18">
        <v>0.0</v>
      </c>
      <c r="E19" s="18">
        <v>13.0</v>
      </c>
      <c r="F19" s="18">
        <v>19.0</v>
      </c>
      <c r="G19" s="18">
        <v>87.0</v>
      </c>
      <c r="H19" s="133">
        <v>7.0</v>
      </c>
      <c r="I19" s="133">
        <v>21.0</v>
      </c>
      <c r="J19" s="18">
        <v>133.0</v>
      </c>
      <c r="K19" s="18">
        <v>146.0</v>
      </c>
      <c r="L19" s="133">
        <v>17.0</v>
      </c>
      <c r="M19" s="133">
        <v>31.0</v>
      </c>
      <c r="N19" s="134">
        <v>398.0</v>
      </c>
      <c r="O19" s="25"/>
      <c r="P19" s="26">
        <f t="shared" si="3"/>
        <v>28</v>
      </c>
      <c r="Q19" s="26">
        <f t="shared" si="4"/>
        <v>48</v>
      </c>
      <c r="S19" s="26">
        <v>28.0</v>
      </c>
      <c r="T19" s="26">
        <v>48.0</v>
      </c>
      <c r="V19" s="26">
        <v>119.0</v>
      </c>
      <c r="W19" s="26">
        <v>279.0</v>
      </c>
      <c r="X19" s="18" t="s">
        <v>23</v>
      </c>
    </row>
    <row r="20">
      <c r="A20" s="17">
        <v>15.0</v>
      </c>
      <c r="B20" s="18" t="s">
        <v>24</v>
      </c>
      <c r="C20" s="18">
        <v>285.0</v>
      </c>
      <c r="D20" s="18">
        <v>288.0</v>
      </c>
      <c r="E20" s="18">
        <v>305.0</v>
      </c>
      <c r="F20" s="18">
        <v>284.0</v>
      </c>
      <c r="G20" s="18">
        <v>273.0</v>
      </c>
      <c r="H20" s="133">
        <v>54.0</v>
      </c>
      <c r="I20" s="133">
        <v>259.0</v>
      </c>
      <c r="J20" s="18">
        <v>290.0</v>
      </c>
      <c r="K20" s="18">
        <v>258.0</v>
      </c>
      <c r="L20" s="133">
        <v>27.0</v>
      </c>
      <c r="M20" s="133">
        <v>50.0</v>
      </c>
      <c r="N20" s="134">
        <v>1983.0</v>
      </c>
      <c r="O20" s="25"/>
      <c r="P20" s="26">
        <f t="shared" si="3"/>
        <v>313</v>
      </c>
      <c r="Q20" s="26">
        <f t="shared" si="4"/>
        <v>77</v>
      </c>
      <c r="S20" s="26">
        <v>313.0</v>
      </c>
      <c r="T20" s="26">
        <v>77.0</v>
      </c>
      <c r="V20" s="26">
        <v>1435.0</v>
      </c>
      <c r="W20" s="26">
        <v>548.0</v>
      </c>
      <c r="X20" s="18" t="s">
        <v>24</v>
      </c>
    </row>
    <row r="21" ht="15.75" customHeight="1">
      <c r="A21" s="17">
        <v>16.0</v>
      </c>
      <c r="B21" s="18" t="s">
        <v>25</v>
      </c>
      <c r="C21" s="18">
        <v>1.0</v>
      </c>
      <c r="D21" s="18">
        <v>5.0</v>
      </c>
      <c r="E21" s="18">
        <v>134.0</v>
      </c>
      <c r="F21" s="18">
        <v>109.0</v>
      </c>
      <c r="G21" s="18">
        <v>64.0</v>
      </c>
      <c r="H21" s="133">
        <v>49.0</v>
      </c>
      <c r="I21" s="133">
        <v>77.0</v>
      </c>
      <c r="J21" s="18">
        <v>29.0</v>
      </c>
      <c r="K21" s="18">
        <v>22.0</v>
      </c>
      <c r="L21" s="133">
        <v>20.0</v>
      </c>
      <c r="M21" s="133">
        <v>15.0</v>
      </c>
      <c r="N21" s="134">
        <v>364.0</v>
      </c>
      <c r="O21" s="25"/>
      <c r="P21" s="26">
        <f t="shared" si="3"/>
        <v>126</v>
      </c>
      <c r="Q21" s="26">
        <f t="shared" si="4"/>
        <v>35</v>
      </c>
      <c r="S21" s="26">
        <v>126.0</v>
      </c>
      <c r="T21" s="26">
        <v>35.0</v>
      </c>
      <c r="V21" s="26">
        <v>313.0</v>
      </c>
      <c r="W21" s="26">
        <v>51.0</v>
      </c>
      <c r="X21" s="18" t="s">
        <v>25</v>
      </c>
    </row>
    <row r="22" ht="15.75" customHeight="1">
      <c r="A22" s="17">
        <v>17.0</v>
      </c>
      <c r="B22" s="18" t="s">
        <v>26</v>
      </c>
      <c r="C22" s="18">
        <v>0.0</v>
      </c>
      <c r="D22" s="18">
        <v>18.0</v>
      </c>
      <c r="E22" s="18">
        <v>197.0</v>
      </c>
      <c r="F22" s="18">
        <v>196.0</v>
      </c>
      <c r="G22" s="18">
        <v>201.0</v>
      </c>
      <c r="H22" s="133">
        <v>23.0</v>
      </c>
      <c r="I22" s="133">
        <v>47.0</v>
      </c>
      <c r="J22" s="18">
        <v>194.0</v>
      </c>
      <c r="K22" s="18">
        <v>175.0</v>
      </c>
      <c r="L22" s="133">
        <v>21.0</v>
      </c>
      <c r="M22" s="133">
        <v>46.0</v>
      </c>
      <c r="N22" s="134">
        <v>981.0</v>
      </c>
      <c r="O22" s="25"/>
      <c r="P22" s="26">
        <f t="shared" si="3"/>
        <v>70</v>
      </c>
      <c r="Q22" s="26">
        <f t="shared" si="4"/>
        <v>67</v>
      </c>
      <c r="S22" s="26">
        <v>70.0</v>
      </c>
      <c r="T22" s="26">
        <v>67.0</v>
      </c>
      <c r="V22" s="26">
        <v>612.0</v>
      </c>
      <c r="W22" s="26">
        <v>369.0</v>
      </c>
      <c r="X22" s="18" t="s">
        <v>26</v>
      </c>
    </row>
    <row r="23" ht="15.75" customHeight="1">
      <c r="A23" s="17">
        <v>18.0</v>
      </c>
      <c r="B23" s="18" t="s">
        <v>27</v>
      </c>
      <c r="C23" s="18">
        <v>0.0</v>
      </c>
      <c r="D23" s="18">
        <v>0.0</v>
      </c>
      <c r="E23" s="18">
        <v>89.0</v>
      </c>
      <c r="F23" s="18">
        <v>88.0</v>
      </c>
      <c r="G23" s="18">
        <v>121.0</v>
      </c>
      <c r="H23" s="133">
        <v>45.0</v>
      </c>
      <c r="I23" s="133">
        <v>85.0</v>
      </c>
      <c r="J23" s="18">
        <v>101.0</v>
      </c>
      <c r="K23" s="18">
        <v>104.0</v>
      </c>
      <c r="L23" s="133">
        <v>45.0</v>
      </c>
      <c r="M23" s="133">
        <v>69.0</v>
      </c>
      <c r="N23" s="134">
        <v>503.0</v>
      </c>
      <c r="O23" s="25"/>
      <c r="P23" s="26">
        <f t="shared" si="3"/>
        <v>130</v>
      </c>
      <c r="Q23" s="26">
        <f t="shared" si="4"/>
        <v>114</v>
      </c>
      <c r="S23" s="26">
        <v>130.0</v>
      </c>
      <c r="T23" s="26">
        <v>114.0</v>
      </c>
      <c r="V23" s="26">
        <v>298.0</v>
      </c>
      <c r="W23" s="26">
        <v>205.0</v>
      </c>
      <c r="X23" s="18" t="s">
        <v>27</v>
      </c>
    </row>
    <row r="24" ht="15.75" customHeight="1">
      <c r="A24" s="17">
        <v>19.0</v>
      </c>
      <c r="B24" s="18" t="s">
        <v>28</v>
      </c>
      <c r="C24" s="18">
        <v>0.0</v>
      </c>
      <c r="D24" s="18">
        <v>0.0</v>
      </c>
      <c r="E24" s="18">
        <v>14.0</v>
      </c>
      <c r="F24" s="18">
        <v>12.0</v>
      </c>
      <c r="G24" s="18">
        <v>14.0</v>
      </c>
      <c r="H24" s="133">
        <v>4.0</v>
      </c>
      <c r="I24" s="133">
        <v>9.0</v>
      </c>
      <c r="J24" s="18">
        <v>11.0</v>
      </c>
      <c r="K24" s="18">
        <v>7.0</v>
      </c>
      <c r="L24" s="133">
        <v>5.0</v>
      </c>
      <c r="M24" s="133">
        <v>4.0</v>
      </c>
      <c r="N24" s="134">
        <v>58.0</v>
      </c>
      <c r="O24" s="25"/>
      <c r="P24" s="26">
        <f t="shared" si="3"/>
        <v>13</v>
      </c>
      <c r="Q24" s="26">
        <f t="shared" si="4"/>
        <v>9</v>
      </c>
      <c r="S24" s="26">
        <v>13.0</v>
      </c>
      <c r="T24" s="26">
        <v>9.0</v>
      </c>
      <c r="V24" s="26">
        <v>40.0</v>
      </c>
      <c r="W24" s="26">
        <v>18.0</v>
      </c>
      <c r="X24" s="18" t="s">
        <v>28</v>
      </c>
    </row>
    <row r="25" ht="15.75" customHeight="1">
      <c r="A25" s="17">
        <v>20.0</v>
      </c>
      <c r="B25" s="18" t="s">
        <v>29</v>
      </c>
      <c r="C25" s="18">
        <v>0.0</v>
      </c>
      <c r="D25" s="18">
        <v>0.0</v>
      </c>
      <c r="E25" s="18">
        <v>2.0</v>
      </c>
      <c r="F25" s="18">
        <v>157.0</v>
      </c>
      <c r="G25" s="18">
        <v>138.0</v>
      </c>
      <c r="H25" s="133">
        <v>11.0</v>
      </c>
      <c r="I25" s="133">
        <v>42.0</v>
      </c>
      <c r="J25" s="18">
        <v>122.0</v>
      </c>
      <c r="K25" s="18">
        <v>114.0</v>
      </c>
      <c r="L25" s="133">
        <v>18.0</v>
      </c>
      <c r="M25" s="133">
        <v>54.0</v>
      </c>
      <c r="N25" s="134">
        <v>533.0</v>
      </c>
      <c r="O25" s="25"/>
      <c r="P25" s="26">
        <f t="shared" si="3"/>
        <v>53</v>
      </c>
      <c r="Q25" s="26">
        <f t="shared" si="4"/>
        <v>72</v>
      </c>
      <c r="S25" s="26">
        <v>53.0</v>
      </c>
      <c r="T25" s="26">
        <v>72.0</v>
      </c>
      <c r="V25" s="26">
        <v>297.0</v>
      </c>
      <c r="W25" s="26">
        <v>236.0</v>
      </c>
      <c r="X25" s="18" t="s">
        <v>29</v>
      </c>
    </row>
    <row r="26" ht="15.75" customHeight="1">
      <c r="A26" s="17">
        <v>21.0</v>
      </c>
      <c r="B26" s="18" t="s">
        <v>30</v>
      </c>
      <c r="C26" s="18">
        <v>0.0</v>
      </c>
      <c r="D26" s="18">
        <v>0.0</v>
      </c>
      <c r="E26" s="18">
        <v>48.0</v>
      </c>
      <c r="F26" s="18">
        <v>55.0</v>
      </c>
      <c r="G26" s="18">
        <v>91.0</v>
      </c>
      <c r="H26" s="133">
        <v>13.0</v>
      </c>
      <c r="I26" s="133">
        <v>50.0</v>
      </c>
      <c r="J26" s="18">
        <v>96.0</v>
      </c>
      <c r="K26" s="18">
        <v>102.0</v>
      </c>
      <c r="L26" s="133">
        <v>9.0</v>
      </c>
      <c r="M26" s="133">
        <v>47.0</v>
      </c>
      <c r="N26" s="134">
        <v>392.0</v>
      </c>
      <c r="O26" s="25"/>
      <c r="P26" s="26">
        <f t="shared" si="3"/>
        <v>63</v>
      </c>
      <c r="Q26" s="26">
        <f t="shared" si="4"/>
        <v>56</v>
      </c>
      <c r="S26" s="26">
        <v>63.0</v>
      </c>
      <c r="T26" s="26">
        <v>56.0</v>
      </c>
      <c r="V26" s="26">
        <v>194.0</v>
      </c>
      <c r="W26" s="26">
        <v>198.0</v>
      </c>
      <c r="X26" s="18" t="s">
        <v>30</v>
      </c>
    </row>
    <row r="27" ht="15.75" customHeight="1">
      <c r="A27" s="17">
        <v>22.0</v>
      </c>
      <c r="B27" s="18" t="s">
        <v>31</v>
      </c>
      <c r="C27" s="18">
        <v>0.0</v>
      </c>
      <c r="D27" s="18">
        <v>0.0</v>
      </c>
      <c r="E27" s="18">
        <v>40.0</v>
      </c>
      <c r="F27" s="18">
        <v>57.0</v>
      </c>
      <c r="G27" s="18">
        <v>89.0</v>
      </c>
      <c r="H27" s="133">
        <v>8.0</v>
      </c>
      <c r="I27" s="133">
        <v>33.0</v>
      </c>
      <c r="J27" s="18">
        <v>120.0</v>
      </c>
      <c r="K27" s="18">
        <v>125.0</v>
      </c>
      <c r="L27" s="133">
        <v>7.0</v>
      </c>
      <c r="M27" s="133">
        <v>28.0</v>
      </c>
      <c r="N27" s="134">
        <v>431.0</v>
      </c>
      <c r="O27" s="25"/>
      <c r="P27" s="26">
        <f t="shared" si="3"/>
        <v>41</v>
      </c>
      <c r="Q27" s="26">
        <f t="shared" si="4"/>
        <v>35</v>
      </c>
      <c r="S27" s="26">
        <v>41.0</v>
      </c>
      <c r="T27" s="26">
        <v>35.0</v>
      </c>
      <c r="V27" s="26">
        <v>186.0</v>
      </c>
      <c r="W27" s="26">
        <v>245.0</v>
      </c>
      <c r="X27" s="18" t="s">
        <v>31</v>
      </c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  <c r="P28" s="135">
        <f t="shared" si="3"/>
        <v>0</v>
      </c>
      <c r="Q28" s="135">
        <f t="shared" si="4"/>
        <v>0</v>
      </c>
      <c r="R28" s="135"/>
      <c r="S28" s="135">
        <v>0.0</v>
      </c>
      <c r="T28" s="135">
        <v>0.0</v>
      </c>
      <c r="U28" s="135"/>
      <c r="V28" s="135">
        <v>0.0</v>
      </c>
      <c r="W28" s="135">
        <v>0.0</v>
      </c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ht="15.75" customHeight="1">
      <c r="A29" s="17">
        <v>1.0</v>
      </c>
      <c r="B29" s="18" t="s">
        <v>9</v>
      </c>
      <c r="C29" s="18">
        <v>0.0</v>
      </c>
      <c r="D29" s="18">
        <v>2.0</v>
      </c>
      <c r="E29" s="18">
        <v>393.0</v>
      </c>
      <c r="F29" s="18">
        <v>434.0</v>
      </c>
      <c r="G29" s="18">
        <v>368.0</v>
      </c>
      <c r="H29" s="133">
        <v>59.0</v>
      </c>
      <c r="I29" s="133">
        <v>144.0</v>
      </c>
      <c r="J29" s="18">
        <v>334.0</v>
      </c>
      <c r="K29" s="18">
        <v>293.0</v>
      </c>
      <c r="L29" s="133">
        <v>40.0</v>
      </c>
      <c r="M29" s="133">
        <v>87.0</v>
      </c>
      <c r="N29" s="134">
        <v>1824.0</v>
      </c>
      <c r="O29" s="25"/>
      <c r="P29" s="26">
        <f t="shared" si="3"/>
        <v>203</v>
      </c>
      <c r="Q29" s="26">
        <f t="shared" si="4"/>
        <v>127</v>
      </c>
      <c r="S29" s="26">
        <v>203.0</v>
      </c>
      <c r="T29" s="26">
        <v>127.0</v>
      </c>
      <c r="V29" s="26">
        <v>1197.0</v>
      </c>
      <c r="W29" s="26">
        <v>627.0</v>
      </c>
      <c r="X29" s="18" t="s">
        <v>9</v>
      </c>
      <c r="Z29" s="26">
        <f t="shared" ref="Z29:AA29" si="5">SUM(S29,S36,S39,S47)</f>
        <v>217</v>
      </c>
      <c r="AA29" s="26">
        <f t="shared" si="5"/>
        <v>136</v>
      </c>
      <c r="AC29" s="26">
        <f t="shared" ref="AC29:AD29" si="6">SUM(V29,V36,V39,V47)</f>
        <v>1225</v>
      </c>
      <c r="AD29" s="26">
        <f t="shared" si="6"/>
        <v>639</v>
      </c>
    </row>
    <row r="30" ht="15.75" customHeight="1">
      <c r="A30" s="17">
        <v>2.0</v>
      </c>
      <c r="B30" s="18" t="s">
        <v>11</v>
      </c>
      <c r="C30" s="18">
        <v>0.0</v>
      </c>
      <c r="D30" s="18">
        <v>0.0</v>
      </c>
      <c r="E30" s="18">
        <v>95.0</v>
      </c>
      <c r="F30" s="18">
        <v>112.0</v>
      </c>
      <c r="G30" s="18">
        <v>79.0</v>
      </c>
      <c r="H30" s="133">
        <v>22.0</v>
      </c>
      <c r="I30" s="133">
        <v>44.0</v>
      </c>
      <c r="J30" s="18">
        <v>79.0</v>
      </c>
      <c r="K30" s="18">
        <v>94.0</v>
      </c>
      <c r="L30" s="133">
        <v>16.0</v>
      </c>
      <c r="M30" s="133">
        <v>16.0</v>
      </c>
      <c r="N30" s="134">
        <v>459.0</v>
      </c>
      <c r="O30" s="25"/>
      <c r="P30" s="26">
        <f t="shared" si="3"/>
        <v>66</v>
      </c>
      <c r="Q30" s="26">
        <f t="shared" si="4"/>
        <v>32</v>
      </c>
      <c r="S30" s="26">
        <v>66.0</v>
      </c>
      <c r="T30" s="26">
        <v>32.0</v>
      </c>
      <c r="V30" s="26">
        <v>286.0</v>
      </c>
      <c r="W30" s="26">
        <v>173.0</v>
      </c>
      <c r="X30" s="18" t="s">
        <v>11</v>
      </c>
    </row>
    <row r="31" ht="15.75" customHeight="1">
      <c r="A31" s="17">
        <v>3.0</v>
      </c>
      <c r="B31" s="18" t="s">
        <v>12</v>
      </c>
      <c r="C31" s="18">
        <v>0.0</v>
      </c>
      <c r="D31" s="18">
        <v>0.0</v>
      </c>
      <c r="E31" s="18">
        <v>428.0</v>
      </c>
      <c r="F31" s="18">
        <v>480.0</v>
      </c>
      <c r="G31" s="18">
        <v>427.0</v>
      </c>
      <c r="H31" s="133">
        <v>70.0</v>
      </c>
      <c r="I31" s="133">
        <v>171.0</v>
      </c>
      <c r="J31" s="18">
        <v>387.0</v>
      </c>
      <c r="K31" s="18">
        <v>356.0</v>
      </c>
      <c r="L31" s="133">
        <v>45.0</v>
      </c>
      <c r="M31" s="133">
        <v>112.0</v>
      </c>
      <c r="N31" s="134">
        <v>2078.0</v>
      </c>
      <c r="O31" s="25"/>
      <c r="P31" s="26">
        <f t="shared" si="3"/>
        <v>241</v>
      </c>
      <c r="Q31" s="26">
        <f t="shared" si="4"/>
        <v>157</v>
      </c>
      <c r="S31" s="26">
        <v>241.0</v>
      </c>
      <c r="T31" s="26">
        <v>157.0</v>
      </c>
      <c r="V31" s="26">
        <v>1335.0</v>
      </c>
      <c r="W31" s="26">
        <v>743.0</v>
      </c>
      <c r="X31" s="18" t="s">
        <v>12</v>
      </c>
    </row>
    <row r="32" ht="15.75" customHeight="1">
      <c r="A32" s="17">
        <v>4.0</v>
      </c>
      <c r="B32" s="18" t="s">
        <v>13</v>
      </c>
      <c r="C32" s="18">
        <v>0.0</v>
      </c>
      <c r="D32" s="18">
        <v>0.0</v>
      </c>
      <c r="E32" s="18">
        <v>439.0</v>
      </c>
      <c r="F32" s="18">
        <v>426.0</v>
      </c>
      <c r="G32" s="18">
        <v>371.0</v>
      </c>
      <c r="H32" s="133">
        <v>48.0</v>
      </c>
      <c r="I32" s="133">
        <v>108.0</v>
      </c>
      <c r="J32" s="18">
        <v>287.0</v>
      </c>
      <c r="K32" s="18">
        <v>243.0</v>
      </c>
      <c r="L32" s="133">
        <v>33.0</v>
      </c>
      <c r="M32" s="133">
        <v>72.0</v>
      </c>
      <c r="N32" s="134">
        <v>1766.0</v>
      </c>
      <c r="O32" s="25"/>
      <c r="P32" s="26">
        <f t="shared" si="3"/>
        <v>156</v>
      </c>
      <c r="Q32" s="26">
        <f t="shared" si="4"/>
        <v>105</v>
      </c>
      <c r="S32" s="26">
        <v>156.0</v>
      </c>
      <c r="T32" s="26">
        <v>105.0</v>
      </c>
      <c r="V32" s="26">
        <v>1236.0</v>
      </c>
      <c r="W32" s="26">
        <v>530.0</v>
      </c>
      <c r="X32" s="18" t="s">
        <v>13</v>
      </c>
    </row>
    <row r="33" ht="15.75" customHeight="1">
      <c r="A33" s="17">
        <v>5.0</v>
      </c>
      <c r="B33" s="18" t="s">
        <v>14</v>
      </c>
      <c r="C33" s="18">
        <v>1.0</v>
      </c>
      <c r="D33" s="18">
        <v>1.0</v>
      </c>
      <c r="E33" s="18">
        <v>56.0</v>
      </c>
      <c r="F33" s="18">
        <v>85.0</v>
      </c>
      <c r="G33" s="18">
        <v>47.0</v>
      </c>
      <c r="H33" s="133">
        <v>28.0</v>
      </c>
      <c r="I33" s="133">
        <v>38.0</v>
      </c>
      <c r="J33" s="18">
        <v>52.0</v>
      </c>
      <c r="K33" s="18">
        <v>62.0</v>
      </c>
      <c r="L33" s="133">
        <v>18.0</v>
      </c>
      <c r="M33" s="133">
        <v>24.0</v>
      </c>
      <c r="N33" s="134">
        <v>304.0</v>
      </c>
      <c r="O33" s="25"/>
      <c r="P33" s="26">
        <f t="shared" si="3"/>
        <v>66</v>
      </c>
      <c r="Q33" s="26">
        <f t="shared" si="4"/>
        <v>42</v>
      </c>
      <c r="S33" s="26">
        <v>66.0</v>
      </c>
      <c r="T33" s="26">
        <v>42.0</v>
      </c>
      <c r="V33" s="26">
        <v>190.0</v>
      </c>
      <c r="W33" s="26">
        <v>114.0</v>
      </c>
      <c r="X33" s="18" t="s">
        <v>14</v>
      </c>
    </row>
    <row r="34" ht="15.75" customHeight="1">
      <c r="A34" s="17">
        <v>6.0</v>
      </c>
      <c r="B34" s="18" t="s">
        <v>15</v>
      </c>
      <c r="C34" s="18">
        <v>0.0</v>
      </c>
      <c r="D34" s="18">
        <v>0.0</v>
      </c>
      <c r="E34" s="18">
        <v>4.0</v>
      </c>
      <c r="F34" s="18">
        <v>18.0</v>
      </c>
      <c r="G34" s="18">
        <v>46.0</v>
      </c>
      <c r="H34" s="133">
        <v>11.0</v>
      </c>
      <c r="I34" s="133">
        <v>17.0</v>
      </c>
      <c r="J34" s="18">
        <v>42.0</v>
      </c>
      <c r="K34" s="18">
        <v>45.0</v>
      </c>
      <c r="L34" s="133">
        <v>17.0</v>
      </c>
      <c r="M34" s="133">
        <v>30.0</v>
      </c>
      <c r="N34" s="134">
        <v>155.0</v>
      </c>
      <c r="O34" s="25"/>
      <c r="P34" s="26">
        <f t="shared" si="3"/>
        <v>28</v>
      </c>
      <c r="Q34" s="26">
        <f t="shared" si="4"/>
        <v>47</v>
      </c>
      <c r="S34" s="26">
        <v>28.0</v>
      </c>
      <c r="T34" s="26">
        <v>47.0</v>
      </c>
      <c r="V34" s="26">
        <v>68.0</v>
      </c>
      <c r="W34" s="26">
        <v>87.0</v>
      </c>
      <c r="X34" s="18" t="s">
        <v>15</v>
      </c>
    </row>
    <row r="35" ht="15.75" customHeight="1">
      <c r="A35" s="17">
        <v>7.0</v>
      </c>
      <c r="B35" s="18" t="s">
        <v>16</v>
      </c>
      <c r="C35" s="18">
        <v>0.0</v>
      </c>
      <c r="D35" s="18">
        <v>0.0</v>
      </c>
      <c r="E35" s="18">
        <v>354.0</v>
      </c>
      <c r="F35" s="18">
        <v>382.0</v>
      </c>
      <c r="G35" s="18">
        <v>351.0</v>
      </c>
      <c r="H35" s="133">
        <v>62.0</v>
      </c>
      <c r="I35" s="133">
        <v>119.0</v>
      </c>
      <c r="J35" s="18">
        <v>252.0</v>
      </c>
      <c r="K35" s="18">
        <v>252.0</v>
      </c>
      <c r="L35" s="133">
        <v>37.0</v>
      </c>
      <c r="M35" s="133">
        <v>70.0</v>
      </c>
      <c r="N35" s="134">
        <v>1591.0</v>
      </c>
      <c r="O35" s="25"/>
      <c r="P35" s="26">
        <f t="shared" si="3"/>
        <v>181</v>
      </c>
      <c r="Q35" s="26">
        <f t="shared" si="4"/>
        <v>107</v>
      </c>
      <c r="S35" s="26">
        <v>181.0</v>
      </c>
      <c r="T35" s="26">
        <v>107.0</v>
      </c>
      <c r="V35" s="26">
        <v>1087.0</v>
      </c>
      <c r="W35" s="26">
        <v>504.0</v>
      </c>
      <c r="X35" s="18" t="s">
        <v>16</v>
      </c>
    </row>
    <row r="36" ht="15.75" customHeight="1">
      <c r="A36" s="17">
        <v>8.0</v>
      </c>
      <c r="B36" s="18" t="s">
        <v>17</v>
      </c>
      <c r="C36" s="18">
        <v>0.0</v>
      </c>
      <c r="D36" s="18">
        <v>0.0</v>
      </c>
      <c r="E36" s="18">
        <v>6.0</v>
      </c>
      <c r="F36" s="18">
        <v>0.0</v>
      </c>
      <c r="G36" s="18">
        <v>0.0</v>
      </c>
      <c r="H36" s="133">
        <v>2.0</v>
      </c>
      <c r="I36" s="133">
        <v>2.0</v>
      </c>
      <c r="J36" s="18">
        <v>0.0</v>
      </c>
      <c r="K36" s="18">
        <v>0.0</v>
      </c>
      <c r="L36" s="133">
        <v>0.0</v>
      </c>
      <c r="M36" s="133">
        <v>0.0</v>
      </c>
      <c r="N36" s="134">
        <v>6.0</v>
      </c>
      <c r="O36" s="25"/>
      <c r="P36" s="26">
        <f t="shared" si="3"/>
        <v>4</v>
      </c>
      <c r="Q36" s="26">
        <f t="shared" si="4"/>
        <v>0</v>
      </c>
      <c r="S36" s="26">
        <v>4.0</v>
      </c>
      <c r="T36" s="26">
        <v>0.0</v>
      </c>
      <c r="V36" s="26">
        <v>6.0</v>
      </c>
      <c r="W36" s="26">
        <v>0.0</v>
      </c>
      <c r="X36" s="18" t="s">
        <v>17</v>
      </c>
    </row>
    <row r="37" ht="15.75" customHeight="1">
      <c r="A37" s="17">
        <v>9.0</v>
      </c>
      <c r="B37" s="18" t="s">
        <v>18</v>
      </c>
      <c r="C37" s="18">
        <v>1.0</v>
      </c>
      <c r="D37" s="18">
        <v>1.0</v>
      </c>
      <c r="E37" s="18">
        <v>403.0</v>
      </c>
      <c r="F37" s="18">
        <v>395.0</v>
      </c>
      <c r="G37" s="18">
        <v>344.0</v>
      </c>
      <c r="H37" s="133">
        <v>70.0</v>
      </c>
      <c r="I37" s="133">
        <v>155.0</v>
      </c>
      <c r="J37" s="18">
        <v>309.0</v>
      </c>
      <c r="K37" s="18">
        <v>318.0</v>
      </c>
      <c r="L37" s="133">
        <v>45.0</v>
      </c>
      <c r="M37" s="133">
        <v>105.0</v>
      </c>
      <c r="N37" s="134">
        <v>1771.0</v>
      </c>
      <c r="O37" s="25"/>
      <c r="P37" s="26">
        <f t="shared" si="3"/>
        <v>225</v>
      </c>
      <c r="Q37" s="26">
        <f t="shared" si="4"/>
        <v>150</v>
      </c>
      <c r="S37" s="26">
        <v>225.0</v>
      </c>
      <c r="T37" s="26">
        <v>150.0</v>
      </c>
      <c r="V37" s="26">
        <v>1144.0</v>
      </c>
      <c r="W37" s="26">
        <v>627.0</v>
      </c>
      <c r="X37" s="18" t="s">
        <v>18</v>
      </c>
    </row>
    <row r="38" ht="15.75" customHeight="1">
      <c r="A38" s="17">
        <v>10.0</v>
      </c>
      <c r="B38" s="18" t="s">
        <v>19</v>
      </c>
      <c r="C38" s="18">
        <v>568.0</v>
      </c>
      <c r="D38" s="18">
        <v>574.0</v>
      </c>
      <c r="E38" s="18">
        <v>496.0</v>
      </c>
      <c r="F38" s="18">
        <v>452.0</v>
      </c>
      <c r="G38" s="18">
        <v>379.0</v>
      </c>
      <c r="H38" s="133">
        <v>92.0</v>
      </c>
      <c r="I38" s="133">
        <v>245.0</v>
      </c>
      <c r="J38" s="18">
        <v>272.0</v>
      </c>
      <c r="K38" s="18">
        <v>260.0</v>
      </c>
      <c r="L38" s="133">
        <v>26.0</v>
      </c>
      <c r="M38" s="133">
        <v>56.0</v>
      </c>
      <c r="N38" s="134">
        <v>3001.0</v>
      </c>
      <c r="O38" s="25"/>
      <c r="P38" s="26">
        <f t="shared" si="3"/>
        <v>337</v>
      </c>
      <c r="Q38" s="26">
        <f t="shared" si="4"/>
        <v>82</v>
      </c>
      <c r="S38" s="26">
        <v>337.0</v>
      </c>
      <c r="T38" s="26">
        <v>82.0</v>
      </c>
      <c r="V38" s="26">
        <v>2469.0</v>
      </c>
      <c r="W38" s="26">
        <v>532.0</v>
      </c>
      <c r="X38" s="18" t="s">
        <v>19</v>
      </c>
    </row>
    <row r="39" ht="15.75" customHeight="1">
      <c r="A39" s="17">
        <v>11.0</v>
      </c>
      <c r="B39" s="18" t="s">
        <v>20</v>
      </c>
      <c r="C39" s="18">
        <v>0.0</v>
      </c>
      <c r="D39" s="18">
        <v>0.0</v>
      </c>
      <c r="E39" s="18">
        <v>1.0</v>
      </c>
      <c r="F39" s="18">
        <v>2.0</v>
      </c>
      <c r="G39" s="18">
        <v>2.0</v>
      </c>
      <c r="H39" s="133">
        <v>1.0</v>
      </c>
      <c r="I39" s="133">
        <v>0.0</v>
      </c>
      <c r="J39" s="18">
        <v>4.0</v>
      </c>
      <c r="K39" s="18">
        <v>0.0</v>
      </c>
      <c r="L39" s="133">
        <v>1.0</v>
      </c>
      <c r="M39" s="133">
        <v>2.0</v>
      </c>
      <c r="N39" s="134">
        <v>9.0</v>
      </c>
      <c r="O39" s="25"/>
      <c r="P39" s="26">
        <f t="shared" si="3"/>
        <v>1</v>
      </c>
      <c r="Q39" s="26">
        <f t="shared" si="4"/>
        <v>3</v>
      </c>
      <c r="S39" s="26">
        <v>1.0</v>
      </c>
      <c r="T39" s="26">
        <v>3.0</v>
      </c>
      <c r="V39" s="26">
        <v>5.0</v>
      </c>
      <c r="W39" s="26">
        <v>4.0</v>
      </c>
      <c r="X39" s="18" t="s">
        <v>20</v>
      </c>
    </row>
    <row r="40" ht="15.75" customHeight="1">
      <c r="A40" s="17">
        <v>12.0</v>
      </c>
      <c r="B40" s="18" t="s">
        <v>21</v>
      </c>
      <c r="C40" s="18">
        <v>0.0</v>
      </c>
      <c r="D40" s="18">
        <v>1.0</v>
      </c>
      <c r="E40" s="18">
        <v>384.0</v>
      </c>
      <c r="F40" s="18">
        <v>443.0</v>
      </c>
      <c r="G40" s="18">
        <v>443.0</v>
      </c>
      <c r="H40" s="133">
        <v>75.0</v>
      </c>
      <c r="I40" s="133">
        <v>155.0</v>
      </c>
      <c r="J40" s="18">
        <v>342.0</v>
      </c>
      <c r="K40" s="18">
        <v>386.0</v>
      </c>
      <c r="L40" s="133">
        <v>48.0</v>
      </c>
      <c r="M40" s="133">
        <v>83.0</v>
      </c>
      <c r="N40" s="134">
        <v>1999.0</v>
      </c>
      <c r="O40" s="25"/>
      <c r="P40" s="26">
        <f t="shared" si="3"/>
        <v>230</v>
      </c>
      <c r="Q40" s="26">
        <f t="shared" si="4"/>
        <v>131</v>
      </c>
      <c r="S40" s="26">
        <v>230.0</v>
      </c>
      <c r="T40" s="26">
        <v>131.0</v>
      </c>
      <c r="V40" s="26">
        <v>1271.0</v>
      </c>
      <c r="W40" s="26">
        <v>728.0</v>
      </c>
      <c r="X40" s="18" t="s">
        <v>21</v>
      </c>
    </row>
    <row r="41" ht="15.75" customHeight="1">
      <c r="A41" s="17">
        <v>13.0</v>
      </c>
      <c r="B41" s="18" t="s">
        <v>22</v>
      </c>
      <c r="C41" s="18">
        <v>0.0</v>
      </c>
      <c r="D41" s="18">
        <v>0.0</v>
      </c>
      <c r="E41" s="18">
        <v>82.0</v>
      </c>
      <c r="F41" s="18">
        <v>239.0</v>
      </c>
      <c r="G41" s="18">
        <v>306.0</v>
      </c>
      <c r="H41" s="133">
        <v>52.0</v>
      </c>
      <c r="I41" s="133">
        <v>108.0</v>
      </c>
      <c r="J41" s="18">
        <v>237.0</v>
      </c>
      <c r="K41" s="18">
        <v>263.0</v>
      </c>
      <c r="L41" s="133">
        <v>35.0</v>
      </c>
      <c r="M41" s="133">
        <v>75.0</v>
      </c>
      <c r="N41" s="134">
        <v>1127.0</v>
      </c>
      <c r="O41" s="25"/>
      <c r="P41" s="26">
        <f t="shared" si="3"/>
        <v>160</v>
      </c>
      <c r="Q41" s="26">
        <f t="shared" si="4"/>
        <v>110</v>
      </c>
      <c r="S41" s="26">
        <v>160.0</v>
      </c>
      <c r="T41" s="26">
        <v>110.0</v>
      </c>
      <c r="V41" s="26">
        <v>627.0</v>
      </c>
      <c r="W41" s="26">
        <v>500.0</v>
      </c>
      <c r="X41" s="18" t="s">
        <v>22</v>
      </c>
    </row>
    <row r="42" ht="15.75" customHeight="1">
      <c r="A42" s="17">
        <v>14.0</v>
      </c>
      <c r="B42" s="18" t="s">
        <v>23</v>
      </c>
      <c r="C42" s="18">
        <v>0.0</v>
      </c>
      <c r="D42" s="18">
        <v>0.0</v>
      </c>
      <c r="E42" s="18">
        <v>14.0</v>
      </c>
      <c r="F42" s="18">
        <v>32.0</v>
      </c>
      <c r="G42" s="18">
        <v>180.0</v>
      </c>
      <c r="H42" s="133">
        <v>18.0</v>
      </c>
      <c r="I42" s="133">
        <v>41.0</v>
      </c>
      <c r="J42" s="18">
        <v>205.0</v>
      </c>
      <c r="K42" s="18">
        <v>231.0</v>
      </c>
      <c r="L42" s="133">
        <v>33.0</v>
      </c>
      <c r="M42" s="133">
        <v>67.0</v>
      </c>
      <c r="N42" s="134">
        <v>662.0</v>
      </c>
      <c r="O42" s="25"/>
      <c r="P42" s="26">
        <f t="shared" si="3"/>
        <v>59</v>
      </c>
      <c r="Q42" s="26">
        <f t="shared" si="4"/>
        <v>100</v>
      </c>
      <c r="S42" s="26">
        <v>59.0</v>
      </c>
      <c r="T42" s="26">
        <v>100.0</v>
      </c>
      <c r="V42" s="26">
        <v>226.0</v>
      </c>
      <c r="W42" s="26">
        <v>436.0</v>
      </c>
      <c r="X42" s="18" t="s">
        <v>23</v>
      </c>
    </row>
    <row r="43" ht="15.75" customHeight="1">
      <c r="A43" s="17">
        <v>15.0</v>
      </c>
      <c r="B43" s="18" t="s">
        <v>24</v>
      </c>
      <c r="C43" s="18">
        <v>690.0</v>
      </c>
      <c r="D43" s="18">
        <v>698.0</v>
      </c>
      <c r="E43" s="18">
        <v>630.0</v>
      </c>
      <c r="F43" s="18">
        <v>638.0</v>
      </c>
      <c r="G43" s="18">
        <v>541.0</v>
      </c>
      <c r="H43" s="133">
        <v>125.0</v>
      </c>
      <c r="I43" s="133">
        <v>312.0</v>
      </c>
      <c r="J43" s="18">
        <v>456.0</v>
      </c>
      <c r="K43" s="18">
        <v>450.0</v>
      </c>
      <c r="L43" s="133">
        <v>47.0</v>
      </c>
      <c r="M43" s="133">
        <v>100.0</v>
      </c>
      <c r="N43" s="134">
        <v>4103.0</v>
      </c>
      <c r="O43" s="25"/>
      <c r="P43" s="26">
        <f t="shared" si="3"/>
        <v>437</v>
      </c>
      <c r="Q43" s="26">
        <f t="shared" si="4"/>
        <v>147</v>
      </c>
      <c r="S43" s="26">
        <v>437.0</v>
      </c>
      <c r="T43" s="26">
        <v>147.0</v>
      </c>
      <c r="V43" s="26">
        <v>3197.0</v>
      </c>
      <c r="W43" s="26">
        <v>906.0</v>
      </c>
      <c r="X43" s="18" t="s">
        <v>24</v>
      </c>
    </row>
    <row r="44" ht="15.75" customHeight="1">
      <c r="A44" s="17">
        <v>16.0</v>
      </c>
      <c r="B44" s="18" t="s">
        <v>25</v>
      </c>
      <c r="C44" s="18">
        <v>0.0</v>
      </c>
      <c r="D44" s="18">
        <v>0.0</v>
      </c>
      <c r="E44" s="18">
        <v>340.0</v>
      </c>
      <c r="F44" s="18">
        <v>340.0</v>
      </c>
      <c r="G44" s="18">
        <v>203.0</v>
      </c>
      <c r="H44" s="133">
        <v>115.0</v>
      </c>
      <c r="I44" s="133">
        <v>217.0</v>
      </c>
      <c r="J44" s="18">
        <v>145.0</v>
      </c>
      <c r="K44" s="18">
        <v>143.0</v>
      </c>
      <c r="L44" s="133">
        <v>59.0</v>
      </c>
      <c r="M44" s="133">
        <v>108.0</v>
      </c>
      <c r="N44" s="134">
        <v>1171.0</v>
      </c>
      <c r="O44" s="25"/>
      <c r="P44" s="26">
        <f t="shared" si="3"/>
        <v>332</v>
      </c>
      <c r="Q44" s="26">
        <f t="shared" si="4"/>
        <v>167</v>
      </c>
      <c r="S44" s="26">
        <v>332.0</v>
      </c>
      <c r="T44" s="26">
        <v>167.0</v>
      </c>
      <c r="V44" s="26">
        <v>883.0</v>
      </c>
      <c r="W44" s="26">
        <v>288.0</v>
      </c>
      <c r="X44" s="18" t="s">
        <v>25</v>
      </c>
    </row>
    <row r="45" ht="15.75" customHeight="1">
      <c r="A45" s="17">
        <v>17.0</v>
      </c>
      <c r="B45" s="18" t="s">
        <v>26</v>
      </c>
      <c r="C45" s="18">
        <v>0.0</v>
      </c>
      <c r="D45" s="18">
        <v>1.0</v>
      </c>
      <c r="E45" s="18">
        <v>313.0</v>
      </c>
      <c r="F45" s="18">
        <v>299.0</v>
      </c>
      <c r="G45" s="18">
        <v>240.0</v>
      </c>
      <c r="H45" s="133">
        <v>28.0</v>
      </c>
      <c r="I45" s="133">
        <v>66.0</v>
      </c>
      <c r="J45" s="18">
        <v>228.0</v>
      </c>
      <c r="K45" s="18">
        <v>172.0</v>
      </c>
      <c r="L45" s="133">
        <v>18.0</v>
      </c>
      <c r="M45" s="133">
        <v>42.0</v>
      </c>
      <c r="N45" s="134">
        <v>1253.0</v>
      </c>
      <c r="O45" s="25"/>
      <c r="P45" s="26">
        <f t="shared" si="3"/>
        <v>94</v>
      </c>
      <c r="Q45" s="26">
        <f t="shared" si="4"/>
        <v>60</v>
      </c>
      <c r="S45" s="26">
        <v>94.0</v>
      </c>
      <c r="T45" s="26">
        <v>60.0</v>
      </c>
      <c r="V45" s="26">
        <v>853.0</v>
      </c>
      <c r="W45" s="26">
        <v>400.0</v>
      </c>
      <c r="X45" s="18" t="s">
        <v>26</v>
      </c>
    </row>
    <row r="46" ht="15.75" customHeight="1">
      <c r="A46" s="17">
        <v>18.0</v>
      </c>
      <c r="B46" s="18" t="s">
        <v>27</v>
      </c>
      <c r="C46" s="18">
        <v>0.0</v>
      </c>
      <c r="D46" s="18">
        <v>1.0</v>
      </c>
      <c r="E46" s="18">
        <v>230.0</v>
      </c>
      <c r="F46" s="18">
        <v>283.0</v>
      </c>
      <c r="G46" s="18">
        <v>313.0</v>
      </c>
      <c r="H46" s="133">
        <v>65.0</v>
      </c>
      <c r="I46" s="133">
        <v>147.0</v>
      </c>
      <c r="J46" s="18">
        <v>320.0</v>
      </c>
      <c r="K46" s="18">
        <v>262.0</v>
      </c>
      <c r="L46" s="133">
        <v>50.0</v>
      </c>
      <c r="M46" s="133">
        <v>129.0</v>
      </c>
      <c r="N46" s="134">
        <v>1409.0</v>
      </c>
      <c r="O46" s="25"/>
      <c r="P46" s="26">
        <f t="shared" si="3"/>
        <v>212</v>
      </c>
      <c r="Q46" s="26">
        <f t="shared" si="4"/>
        <v>179</v>
      </c>
      <c r="S46" s="26">
        <v>212.0</v>
      </c>
      <c r="T46" s="26">
        <v>179.0</v>
      </c>
      <c r="V46" s="26">
        <v>827.0</v>
      </c>
      <c r="W46" s="26">
        <v>582.0</v>
      </c>
      <c r="X46" s="18" t="s">
        <v>27</v>
      </c>
    </row>
    <row r="47" ht="15.75" customHeight="1">
      <c r="A47" s="17">
        <v>19.0</v>
      </c>
      <c r="B47" s="18" t="s">
        <v>28</v>
      </c>
      <c r="C47" s="18">
        <v>0.0</v>
      </c>
      <c r="D47" s="18">
        <v>0.0</v>
      </c>
      <c r="E47" s="18">
        <v>7.0</v>
      </c>
      <c r="F47" s="18">
        <v>7.0</v>
      </c>
      <c r="G47" s="18">
        <v>3.0</v>
      </c>
      <c r="H47" s="133">
        <v>3.0</v>
      </c>
      <c r="I47" s="133">
        <v>6.0</v>
      </c>
      <c r="J47" s="18">
        <v>5.0</v>
      </c>
      <c r="K47" s="18">
        <v>3.0</v>
      </c>
      <c r="L47" s="133">
        <v>2.0</v>
      </c>
      <c r="M47" s="133">
        <v>4.0</v>
      </c>
      <c r="N47" s="134">
        <v>25.0</v>
      </c>
      <c r="O47" s="25"/>
      <c r="P47" s="26">
        <f t="shared" si="3"/>
        <v>9</v>
      </c>
      <c r="Q47" s="26">
        <f t="shared" si="4"/>
        <v>6</v>
      </c>
      <c r="S47" s="26">
        <v>9.0</v>
      </c>
      <c r="T47" s="26">
        <v>6.0</v>
      </c>
      <c r="V47" s="26">
        <v>17.0</v>
      </c>
      <c r="W47" s="26">
        <v>8.0</v>
      </c>
      <c r="X47" s="18" t="s">
        <v>28</v>
      </c>
    </row>
    <row r="48" ht="15.75" customHeight="1">
      <c r="A48" s="17">
        <v>20.0</v>
      </c>
      <c r="B48" s="18" t="s">
        <v>29</v>
      </c>
      <c r="C48" s="18">
        <v>0.0</v>
      </c>
      <c r="D48" s="18">
        <v>0.0</v>
      </c>
      <c r="E48" s="18">
        <v>6.0</v>
      </c>
      <c r="F48" s="18">
        <v>231.0</v>
      </c>
      <c r="G48" s="18">
        <v>170.0</v>
      </c>
      <c r="H48" s="133">
        <v>27.0</v>
      </c>
      <c r="I48" s="133">
        <v>53.0</v>
      </c>
      <c r="J48" s="18">
        <v>149.0</v>
      </c>
      <c r="K48" s="18">
        <v>145.0</v>
      </c>
      <c r="L48" s="133">
        <v>28.0</v>
      </c>
      <c r="M48" s="133">
        <v>53.0</v>
      </c>
      <c r="N48" s="134">
        <v>701.0</v>
      </c>
      <c r="O48" s="25"/>
      <c r="P48" s="26">
        <f t="shared" si="3"/>
        <v>80</v>
      </c>
      <c r="Q48" s="26">
        <f t="shared" si="4"/>
        <v>81</v>
      </c>
      <c r="S48" s="26">
        <v>80.0</v>
      </c>
      <c r="T48" s="26">
        <v>81.0</v>
      </c>
      <c r="V48" s="26">
        <v>407.0</v>
      </c>
      <c r="W48" s="26">
        <v>294.0</v>
      </c>
      <c r="X48" s="18" t="s">
        <v>29</v>
      </c>
    </row>
    <row r="49" ht="15.75" customHeight="1">
      <c r="A49" s="17">
        <v>21.0</v>
      </c>
      <c r="B49" s="18" t="s">
        <v>30</v>
      </c>
      <c r="C49" s="18">
        <v>0.0</v>
      </c>
      <c r="D49" s="18">
        <v>0.0</v>
      </c>
      <c r="E49" s="18">
        <v>118.0</v>
      </c>
      <c r="F49" s="18">
        <v>149.0</v>
      </c>
      <c r="G49" s="18">
        <v>227.0</v>
      </c>
      <c r="H49" s="133">
        <v>39.0</v>
      </c>
      <c r="I49" s="133">
        <v>82.0</v>
      </c>
      <c r="J49" s="18">
        <v>227.0</v>
      </c>
      <c r="K49" s="18">
        <v>197.0</v>
      </c>
      <c r="L49" s="133">
        <v>30.0</v>
      </c>
      <c r="M49" s="133">
        <v>70.0</v>
      </c>
      <c r="N49" s="134">
        <v>918.0</v>
      </c>
      <c r="O49" s="25"/>
      <c r="P49" s="26">
        <f t="shared" si="3"/>
        <v>121</v>
      </c>
      <c r="Q49" s="26">
        <f t="shared" si="4"/>
        <v>100</v>
      </c>
      <c r="S49" s="26">
        <v>121.0</v>
      </c>
      <c r="T49" s="26">
        <v>100.0</v>
      </c>
      <c r="V49" s="26">
        <v>494.0</v>
      </c>
      <c r="W49" s="26">
        <v>424.0</v>
      </c>
      <c r="X49" s="18" t="s">
        <v>30</v>
      </c>
    </row>
    <row r="50" ht="15.75" customHeight="1">
      <c r="A50" s="17">
        <v>22.0</v>
      </c>
      <c r="B50" s="18" t="s">
        <v>31</v>
      </c>
      <c r="C50" s="18">
        <v>0.0</v>
      </c>
      <c r="D50" s="18">
        <v>0.0</v>
      </c>
      <c r="E50" s="18">
        <v>90.0</v>
      </c>
      <c r="F50" s="18">
        <v>91.0</v>
      </c>
      <c r="G50" s="18">
        <v>144.0</v>
      </c>
      <c r="H50" s="133">
        <v>24.0</v>
      </c>
      <c r="I50" s="133">
        <v>42.0</v>
      </c>
      <c r="J50" s="18">
        <v>144.0</v>
      </c>
      <c r="K50" s="18">
        <v>162.0</v>
      </c>
      <c r="L50" s="133">
        <v>21.0</v>
      </c>
      <c r="M50" s="133">
        <v>39.0</v>
      </c>
      <c r="N50" s="134">
        <v>631.0</v>
      </c>
      <c r="O50" s="27"/>
      <c r="P50" s="26">
        <f t="shared" si="3"/>
        <v>66</v>
      </c>
      <c r="Q50" s="26">
        <f t="shared" si="4"/>
        <v>60</v>
      </c>
      <c r="S50" s="26">
        <v>66.0</v>
      </c>
      <c r="T50" s="26">
        <v>60.0</v>
      </c>
      <c r="V50" s="26">
        <v>325.0</v>
      </c>
      <c r="W50" s="26">
        <v>306.0</v>
      </c>
      <c r="X50" s="18" t="s">
        <v>31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</row>
    <row r="52" ht="15.75" customHeight="1">
      <c r="A52" s="29">
        <v>23.0</v>
      </c>
      <c r="B52" s="30" t="s">
        <v>34</v>
      </c>
      <c r="C52" s="136">
        <v>0.0</v>
      </c>
      <c r="D52" s="136">
        <v>0.0</v>
      </c>
      <c r="E52" s="136">
        <v>0.0</v>
      </c>
      <c r="F52" s="136">
        <v>0.0</v>
      </c>
      <c r="G52" s="136">
        <v>217.0</v>
      </c>
      <c r="H52" s="137">
        <v>18.0</v>
      </c>
      <c r="I52" s="137">
        <v>40.0</v>
      </c>
      <c r="J52" s="136">
        <v>263.0</v>
      </c>
      <c r="K52" s="136">
        <v>223.0</v>
      </c>
      <c r="L52" s="137">
        <v>38.0</v>
      </c>
      <c r="M52" s="137">
        <v>98.0</v>
      </c>
      <c r="N52" s="134">
        <v>703.0</v>
      </c>
      <c r="O52" s="35" t="s">
        <v>35</v>
      </c>
    </row>
    <row r="53" ht="15.75" customHeight="1">
      <c r="A53" s="29">
        <v>24.0</v>
      </c>
      <c r="B53" s="30" t="s">
        <v>36</v>
      </c>
      <c r="C53" s="136">
        <v>0.0</v>
      </c>
      <c r="D53" s="136">
        <v>0.0</v>
      </c>
      <c r="E53" s="136">
        <v>0.0</v>
      </c>
      <c r="F53" s="136">
        <v>0.0</v>
      </c>
      <c r="G53" s="136">
        <v>295.0</v>
      </c>
      <c r="H53" s="137">
        <v>32.0</v>
      </c>
      <c r="I53" s="137">
        <v>117.0</v>
      </c>
      <c r="J53" s="136">
        <v>274.0</v>
      </c>
      <c r="K53" s="136">
        <v>290.0</v>
      </c>
      <c r="L53" s="137">
        <v>63.0</v>
      </c>
      <c r="M53" s="137">
        <v>174.0</v>
      </c>
      <c r="N53" s="134">
        <v>859.0</v>
      </c>
      <c r="O53" s="25"/>
    </row>
    <row r="54" ht="15.75" customHeight="1">
      <c r="A54" s="29">
        <v>25.0</v>
      </c>
      <c r="B54" s="30" t="s">
        <v>37</v>
      </c>
      <c r="C54" s="136">
        <v>8.0</v>
      </c>
      <c r="D54" s="136">
        <v>14.0</v>
      </c>
      <c r="E54" s="136">
        <v>14.0</v>
      </c>
      <c r="F54" s="136">
        <v>12.0</v>
      </c>
      <c r="G54" s="136">
        <v>9.0</v>
      </c>
      <c r="H54" s="137">
        <v>15.0</v>
      </c>
      <c r="I54" s="137">
        <v>22.0</v>
      </c>
      <c r="J54" s="136">
        <v>15.0</v>
      </c>
      <c r="K54" s="136">
        <v>11.0</v>
      </c>
      <c r="L54" s="137">
        <v>9.0</v>
      </c>
      <c r="M54" s="137">
        <v>10.0</v>
      </c>
      <c r="N54" s="134">
        <v>83.0</v>
      </c>
      <c r="O54" s="25"/>
    </row>
    <row r="55" ht="15.75" customHeight="1">
      <c r="A55" s="29">
        <v>26.0</v>
      </c>
      <c r="B55" s="30" t="s">
        <v>38</v>
      </c>
      <c r="C55" s="136">
        <v>0.0</v>
      </c>
      <c r="D55" s="136">
        <v>0.0</v>
      </c>
      <c r="E55" s="136">
        <v>1.0</v>
      </c>
      <c r="F55" s="136">
        <v>1.0</v>
      </c>
      <c r="G55" s="136">
        <v>0.0</v>
      </c>
      <c r="H55" s="137">
        <v>2.0</v>
      </c>
      <c r="I55" s="137">
        <v>0.0</v>
      </c>
      <c r="J55" s="136">
        <v>3.0</v>
      </c>
      <c r="K55" s="136">
        <v>0.0</v>
      </c>
      <c r="L55" s="137">
        <v>0.0</v>
      </c>
      <c r="M55" s="137">
        <v>1.0</v>
      </c>
      <c r="N55" s="134">
        <v>5.0</v>
      </c>
      <c r="O55" s="25"/>
    </row>
    <row r="56" ht="15.75" customHeight="1">
      <c r="A56" s="29">
        <v>27.0</v>
      </c>
      <c r="B56" s="30" t="s">
        <v>39</v>
      </c>
      <c r="C56" s="136">
        <v>19.0</v>
      </c>
      <c r="D56" s="136">
        <v>16.0</v>
      </c>
      <c r="E56" s="136">
        <v>14.0</v>
      </c>
      <c r="F56" s="136">
        <v>14.0</v>
      </c>
      <c r="G56" s="136">
        <v>9.0</v>
      </c>
      <c r="H56" s="137">
        <v>13.0</v>
      </c>
      <c r="I56" s="137">
        <v>15.0</v>
      </c>
      <c r="J56" s="136">
        <v>4.0</v>
      </c>
      <c r="K56" s="136">
        <v>6.0</v>
      </c>
      <c r="L56" s="137">
        <v>2.0</v>
      </c>
      <c r="M56" s="137">
        <v>2.0</v>
      </c>
      <c r="N56" s="134">
        <v>82.0</v>
      </c>
      <c r="O56" s="25"/>
    </row>
    <row r="57" ht="15.75" customHeight="1">
      <c r="A57" s="29">
        <v>28.0</v>
      </c>
      <c r="B57" s="30" t="s">
        <v>40</v>
      </c>
      <c r="C57" s="136">
        <v>0.0</v>
      </c>
      <c r="D57" s="136">
        <v>0.0</v>
      </c>
      <c r="E57" s="136">
        <v>0.0</v>
      </c>
      <c r="F57" s="136">
        <v>0.0</v>
      </c>
      <c r="G57" s="136">
        <v>0.0</v>
      </c>
      <c r="H57" s="137">
        <v>0.0</v>
      </c>
      <c r="I57" s="137">
        <v>0.0</v>
      </c>
      <c r="J57" s="136">
        <v>1.0</v>
      </c>
      <c r="K57" s="136">
        <v>1.0</v>
      </c>
      <c r="L57" s="137">
        <v>1.0</v>
      </c>
      <c r="M57" s="137">
        <v>1.0</v>
      </c>
      <c r="N57" s="134">
        <v>2.0</v>
      </c>
      <c r="O57" s="25"/>
    </row>
    <row r="58" ht="15.75" customHeight="1">
      <c r="A58" s="29">
        <v>29.0</v>
      </c>
      <c r="B58" s="30" t="s">
        <v>41</v>
      </c>
      <c r="C58" s="136">
        <v>1.0</v>
      </c>
      <c r="D58" s="136">
        <v>4.0</v>
      </c>
      <c r="E58" s="136">
        <v>1.0</v>
      </c>
      <c r="F58" s="136">
        <v>1.0</v>
      </c>
      <c r="G58" s="136">
        <v>0.0</v>
      </c>
      <c r="H58" s="137">
        <v>0.0</v>
      </c>
      <c r="I58" s="137">
        <v>0.0</v>
      </c>
      <c r="J58" s="136">
        <v>1.0</v>
      </c>
      <c r="K58" s="136">
        <v>1.0</v>
      </c>
      <c r="L58" s="137">
        <v>0.0</v>
      </c>
      <c r="M58" s="137">
        <v>0.0</v>
      </c>
      <c r="N58" s="134">
        <v>9.0</v>
      </c>
      <c r="O58" s="25"/>
    </row>
    <row r="59" ht="15.75" customHeight="1">
      <c r="A59" s="29">
        <v>30.0</v>
      </c>
      <c r="B59" s="30" t="s">
        <v>42</v>
      </c>
      <c r="C59" s="136">
        <v>0.0</v>
      </c>
      <c r="D59" s="136">
        <v>0.0</v>
      </c>
      <c r="E59" s="136">
        <v>0.0</v>
      </c>
      <c r="F59" s="136">
        <v>0.0</v>
      </c>
      <c r="G59" s="136">
        <v>419.0</v>
      </c>
      <c r="H59" s="137">
        <v>23.0</v>
      </c>
      <c r="I59" s="137">
        <v>48.0</v>
      </c>
      <c r="J59" s="136">
        <v>304.0</v>
      </c>
      <c r="K59" s="136">
        <v>297.0</v>
      </c>
      <c r="L59" s="137">
        <v>40.0</v>
      </c>
      <c r="M59" s="137">
        <v>88.0</v>
      </c>
      <c r="N59" s="134">
        <v>1020.0</v>
      </c>
      <c r="O59" s="25"/>
    </row>
    <row r="60" ht="15.75" customHeight="1">
      <c r="A60" s="29">
        <v>31.0</v>
      </c>
      <c r="B60" s="30" t="s">
        <v>43</v>
      </c>
      <c r="C60" s="136">
        <v>66.0</v>
      </c>
      <c r="D60" s="136">
        <v>77.0</v>
      </c>
      <c r="E60" s="136">
        <v>83.0</v>
      </c>
      <c r="F60" s="136">
        <v>69.0</v>
      </c>
      <c r="G60" s="136">
        <v>69.0</v>
      </c>
      <c r="H60" s="137">
        <v>70.0</v>
      </c>
      <c r="I60" s="137">
        <v>143.0</v>
      </c>
      <c r="J60" s="136">
        <v>44.0</v>
      </c>
      <c r="K60" s="136">
        <v>11.0</v>
      </c>
      <c r="L60" s="137">
        <v>14.0</v>
      </c>
      <c r="M60" s="137">
        <v>29.0</v>
      </c>
      <c r="N60" s="134">
        <v>419.0</v>
      </c>
      <c r="O60" s="25"/>
    </row>
    <row r="61" ht="15.75" customHeight="1">
      <c r="A61" s="29">
        <v>32.0</v>
      </c>
      <c r="B61" s="30" t="s">
        <v>44</v>
      </c>
      <c r="C61" s="136">
        <v>0.0</v>
      </c>
      <c r="D61" s="136">
        <v>0.0</v>
      </c>
      <c r="E61" s="136">
        <v>0.0</v>
      </c>
      <c r="F61" s="136">
        <v>0.0</v>
      </c>
      <c r="G61" s="136">
        <v>298.0</v>
      </c>
      <c r="H61" s="137">
        <v>19.0</v>
      </c>
      <c r="I61" s="137">
        <v>47.0</v>
      </c>
      <c r="J61" s="136">
        <v>257.0</v>
      </c>
      <c r="K61" s="136">
        <v>272.0</v>
      </c>
      <c r="L61" s="137">
        <v>49.0</v>
      </c>
      <c r="M61" s="137">
        <v>106.0</v>
      </c>
      <c r="N61" s="134">
        <v>827.0</v>
      </c>
      <c r="O61" s="25"/>
    </row>
    <row r="62" ht="15.75" customHeight="1">
      <c r="A62" s="29">
        <v>33.0</v>
      </c>
      <c r="B62" s="30" t="s">
        <v>45</v>
      </c>
      <c r="C62" s="136">
        <v>0.0</v>
      </c>
      <c r="D62" s="136">
        <v>0.0</v>
      </c>
      <c r="E62" s="136">
        <v>70.0</v>
      </c>
      <c r="F62" s="136">
        <v>147.0</v>
      </c>
      <c r="G62" s="136">
        <v>123.0</v>
      </c>
      <c r="H62" s="137">
        <v>27.0</v>
      </c>
      <c r="I62" s="137">
        <v>40.0</v>
      </c>
      <c r="J62" s="136">
        <v>60.0</v>
      </c>
      <c r="K62" s="136">
        <v>24.0</v>
      </c>
      <c r="L62" s="137">
        <v>19.0</v>
      </c>
      <c r="M62" s="137">
        <v>25.0</v>
      </c>
      <c r="N62" s="134">
        <v>424.0</v>
      </c>
      <c r="O62" s="27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38" t="s">
        <v>47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1:N1"/>
    <mergeCell ref="C2:G2"/>
    <mergeCell ref="A5:N5"/>
    <mergeCell ref="O6:O50"/>
    <mergeCell ref="A28:N28"/>
    <mergeCell ref="A51:N51"/>
    <mergeCell ref="O52:O6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45" t="s">
        <v>53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20">
        <v>0.0</v>
      </c>
      <c r="D6" s="20">
        <v>0.0</v>
      </c>
      <c r="E6" s="20">
        <v>1.0</v>
      </c>
      <c r="F6" s="20">
        <v>1.0</v>
      </c>
      <c r="G6" s="20">
        <v>0.0</v>
      </c>
      <c r="H6" s="21">
        <v>0.0</v>
      </c>
      <c r="I6" s="21">
        <v>0.0</v>
      </c>
      <c r="J6" s="20">
        <v>1.0</v>
      </c>
      <c r="K6" s="20">
        <v>1.0</v>
      </c>
      <c r="L6" s="21">
        <v>0.0</v>
      </c>
      <c r="M6" s="21">
        <v>0.0</v>
      </c>
      <c r="N6" s="22">
        <v>4.0</v>
      </c>
      <c r="O6" s="23" t="s">
        <v>10</v>
      </c>
    </row>
    <row r="7">
      <c r="A7" s="17">
        <v>2.0</v>
      </c>
      <c r="B7" s="18" t="s">
        <v>11</v>
      </c>
      <c r="C7" s="20">
        <v>0.0</v>
      </c>
      <c r="D7" s="20">
        <v>0.0</v>
      </c>
      <c r="E7" s="20">
        <v>0.0</v>
      </c>
      <c r="F7" s="20">
        <v>0.0</v>
      </c>
      <c r="G7" s="20">
        <v>0.0</v>
      </c>
      <c r="H7" s="21">
        <v>0.0</v>
      </c>
      <c r="I7" s="21">
        <v>0.0</v>
      </c>
      <c r="J7" s="20">
        <v>0.0</v>
      </c>
      <c r="K7" s="20">
        <v>0.0</v>
      </c>
      <c r="L7" s="21">
        <v>0.0</v>
      </c>
      <c r="M7" s="21">
        <v>0.0</v>
      </c>
      <c r="N7" s="22">
        <v>0.0</v>
      </c>
      <c r="O7" s="25"/>
    </row>
    <row r="8">
      <c r="A8" s="17">
        <v>3.0</v>
      </c>
      <c r="B8" s="18" t="s">
        <v>12</v>
      </c>
      <c r="C8" s="20">
        <v>0.0</v>
      </c>
      <c r="D8" s="20">
        <v>0.0</v>
      </c>
      <c r="E8" s="20">
        <v>0.0</v>
      </c>
      <c r="F8" s="20">
        <v>10.0</v>
      </c>
      <c r="G8" s="20">
        <v>3.0</v>
      </c>
      <c r="H8" s="21">
        <v>0.0</v>
      </c>
      <c r="I8" s="21">
        <v>0.0</v>
      </c>
      <c r="J8" s="20">
        <v>0.0</v>
      </c>
      <c r="K8" s="20">
        <v>4.0</v>
      </c>
      <c r="L8" s="21">
        <v>0.0</v>
      </c>
      <c r="M8" s="21">
        <v>0.0</v>
      </c>
      <c r="N8" s="22">
        <v>17.0</v>
      </c>
      <c r="O8" s="25"/>
    </row>
    <row r="9">
      <c r="A9" s="17">
        <v>4.0</v>
      </c>
      <c r="B9" s="18" t="s">
        <v>13</v>
      </c>
      <c r="C9" s="20">
        <v>0.0</v>
      </c>
      <c r="D9" s="20">
        <v>0.0</v>
      </c>
      <c r="E9" s="20">
        <v>0.0</v>
      </c>
      <c r="F9" s="20">
        <v>2.0</v>
      </c>
      <c r="G9" s="20">
        <v>3.0</v>
      </c>
      <c r="H9" s="21">
        <v>0.0</v>
      </c>
      <c r="I9" s="21">
        <v>0.0</v>
      </c>
      <c r="J9" s="20">
        <v>1.0</v>
      </c>
      <c r="K9" s="20">
        <v>1.0</v>
      </c>
      <c r="L9" s="21">
        <v>0.0</v>
      </c>
      <c r="M9" s="21">
        <v>0.0</v>
      </c>
      <c r="N9" s="22">
        <v>7.0</v>
      </c>
      <c r="O9" s="25"/>
    </row>
    <row r="10">
      <c r="A10" s="17">
        <v>5.0</v>
      </c>
      <c r="B10" s="18" t="s">
        <v>14</v>
      </c>
      <c r="C10" s="20">
        <v>0.0</v>
      </c>
      <c r="D10" s="20">
        <v>0.0</v>
      </c>
      <c r="E10" s="20">
        <v>0.0</v>
      </c>
      <c r="F10" s="20">
        <v>0.0</v>
      </c>
      <c r="G10" s="20">
        <v>0.0</v>
      </c>
      <c r="H10" s="21">
        <v>0.0</v>
      </c>
      <c r="I10" s="21">
        <v>0.0</v>
      </c>
      <c r="J10" s="20">
        <v>0.0</v>
      </c>
      <c r="K10" s="20">
        <v>0.0</v>
      </c>
      <c r="L10" s="21">
        <v>0.0</v>
      </c>
      <c r="M10" s="21">
        <v>0.0</v>
      </c>
      <c r="N10" s="22">
        <v>0.0</v>
      </c>
      <c r="O10" s="25"/>
    </row>
    <row r="11">
      <c r="A11" s="17">
        <v>6.0</v>
      </c>
      <c r="B11" s="18" t="s">
        <v>15</v>
      </c>
      <c r="C11" s="20">
        <v>0.0</v>
      </c>
      <c r="D11" s="20">
        <v>0.0</v>
      </c>
      <c r="E11" s="20">
        <v>0.0</v>
      </c>
      <c r="F11" s="20">
        <v>0.0</v>
      </c>
      <c r="G11" s="20">
        <v>0.0</v>
      </c>
      <c r="H11" s="21">
        <v>0.0</v>
      </c>
      <c r="I11" s="21">
        <v>0.0</v>
      </c>
      <c r="J11" s="20">
        <v>0.0</v>
      </c>
      <c r="K11" s="20">
        <v>0.0</v>
      </c>
      <c r="L11" s="21">
        <v>0.0</v>
      </c>
      <c r="M11" s="21">
        <v>0.0</v>
      </c>
      <c r="N11" s="22">
        <v>0.0</v>
      </c>
      <c r="O11" s="25"/>
    </row>
    <row r="12">
      <c r="A12" s="17">
        <v>7.0</v>
      </c>
      <c r="B12" s="18" t="s">
        <v>16</v>
      </c>
      <c r="C12" s="20">
        <v>5.0</v>
      </c>
      <c r="D12" s="20">
        <v>2.0</v>
      </c>
      <c r="E12" s="20">
        <v>3.0</v>
      </c>
      <c r="F12" s="20">
        <v>0.0</v>
      </c>
      <c r="G12" s="20">
        <v>1.0</v>
      </c>
      <c r="H12" s="21">
        <v>0.0</v>
      </c>
      <c r="I12" s="21">
        <v>0.0</v>
      </c>
      <c r="J12" s="20">
        <v>0.0</v>
      </c>
      <c r="K12" s="20">
        <v>0.0</v>
      </c>
      <c r="L12" s="21">
        <v>0.0</v>
      </c>
      <c r="M12" s="21">
        <v>0.0</v>
      </c>
      <c r="N12" s="22">
        <v>11.0</v>
      </c>
      <c r="O12" s="25"/>
    </row>
    <row r="13">
      <c r="A13" s="17">
        <v>8.0</v>
      </c>
      <c r="B13" s="18" t="s">
        <v>17</v>
      </c>
      <c r="C13" s="20">
        <v>0.0</v>
      </c>
      <c r="D13" s="20">
        <v>0.0</v>
      </c>
      <c r="E13" s="20">
        <v>0.0</v>
      </c>
      <c r="F13" s="20">
        <v>0.0</v>
      </c>
      <c r="G13" s="20">
        <v>0.0</v>
      </c>
      <c r="H13" s="21">
        <v>0.0</v>
      </c>
      <c r="I13" s="21">
        <v>0.0</v>
      </c>
      <c r="J13" s="20">
        <v>0.0</v>
      </c>
      <c r="K13" s="20">
        <v>0.0</v>
      </c>
      <c r="L13" s="21">
        <v>0.0</v>
      </c>
      <c r="M13" s="21">
        <v>0.0</v>
      </c>
      <c r="N13" s="22">
        <v>0.0</v>
      </c>
      <c r="O13" s="25"/>
    </row>
    <row r="14">
      <c r="A14" s="17">
        <v>9.0</v>
      </c>
      <c r="B14" s="18" t="s">
        <v>18</v>
      </c>
      <c r="C14" s="20">
        <v>0.0</v>
      </c>
      <c r="D14" s="20">
        <v>0.0</v>
      </c>
      <c r="E14" s="20">
        <v>0.0</v>
      </c>
      <c r="F14" s="20">
        <v>1.0</v>
      </c>
      <c r="G14" s="20">
        <v>0.0</v>
      </c>
      <c r="H14" s="21">
        <v>0.0</v>
      </c>
      <c r="I14" s="21">
        <v>0.0</v>
      </c>
      <c r="J14" s="20">
        <v>3.0</v>
      </c>
      <c r="K14" s="20">
        <v>4.0</v>
      </c>
      <c r="L14" s="21">
        <v>0.0</v>
      </c>
      <c r="M14" s="21">
        <v>0.0</v>
      </c>
      <c r="N14" s="22">
        <v>8.0</v>
      </c>
      <c r="O14" s="25"/>
    </row>
    <row r="15">
      <c r="A15" s="17">
        <v>10.0</v>
      </c>
      <c r="B15" s="18" t="s">
        <v>19</v>
      </c>
      <c r="C15" s="20">
        <v>5.0</v>
      </c>
      <c r="D15" s="20">
        <v>2.0</v>
      </c>
      <c r="E15" s="20">
        <v>4.0</v>
      </c>
      <c r="F15" s="20">
        <v>2.0</v>
      </c>
      <c r="G15" s="20">
        <v>4.0</v>
      </c>
      <c r="H15" s="21">
        <v>0.0</v>
      </c>
      <c r="I15" s="21">
        <v>0.0</v>
      </c>
      <c r="J15" s="20">
        <v>1.0</v>
      </c>
      <c r="K15" s="20">
        <v>0.0</v>
      </c>
      <c r="L15" s="21">
        <v>0.0</v>
      </c>
      <c r="M15" s="21">
        <v>0.0</v>
      </c>
      <c r="N15" s="22">
        <v>18.0</v>
      </c>
      <c r="O15" s="25"/>
    </row>
    <row r="16">
      <c r="A16" s="17">
        <v>11.0</v>
      </c>
      <c r="B16" s="18" t="s">
        <v>20</v>
      </c>
      <c r="C16" s="20">
        <v>0.0</v>
      </c>
      <c r="D16" s="20">
        <v>0.0</v>
      </c>
      <c r="E16" s="20">
        <v>0.0</v>
      </c>
      <c r="F16" s="20">
        <v>0.0</v>
      </c>
      <c r="G16" s="20">
        <v>0.0</v>
      </c>
      <c r="H16" s="21">
        <v>0.0</v>
      </c>
      <c r="I16" s="21">
        <v>0.0</v>
      </c>
      <c r="J16" s="20">
        <v>0.0</v>
      </c>
      <c r="K16" s="20">
        <v>0.0</v>
      </c>
      <c r="L16" s="21">
        <v>0.0</v>
      </c>
      <c r="M16" s="21">
        <v>0.0</v>
      </c>
      <c r="N16" s="22">
        <v>0.0</v>
      </c>
      <c r="O16" s="25"/>
    </row>
    <row r="17">
      <c r="A17" s="17">
        <v>12.0</v>
      </c>
      <c r="B17" s="18" t="s">
        <v>21</v>
      </c>
      <c r="C17" s="20">
        <v>0.0</v>
      </c>
      <c r="D17" s="20">
        <v>0.0</v>
      </c>
      <c r="E17" s="20">
        <v>1.0</v>
      </c>
      <c r="F17" s="20">
        <v>0.0</v>
      </c>
      <c r="G17" s="20">
        <v>4.0</v>
      </c>
      <c r="H17" s="21">
        <v>1.0</v>
      </c>
      <c r="I17" s="21">
        <v>0.0</v>
      </c>
      <c r="J17" s="20">
        <v>0.0</v>
      </c>
      <c r="K17" s="20">
        <v>0.0</v>
      </c>
      <c r="L17" s="21">
        <v>0.0</v>
      </c>
      <c r="M17" s="21">
        <v>0.0</v>
      </c>
      <c r="N17" s="22">
        <v>5.0</v>
      </c>
      <c r="O17" s="25"/>
    </row>
    <row r="18">
      <c r="A18" s="17">
        <v>13.0</v>
      </c>
      <c r="B18" s="18" t="s">
        <v>22</v>
      </c>
      <c r="C18" s="20">
        <v>0.0</v>
      </c>
      <c r="D18" s="20">
        <v>0.0</v>
      </c>
      <c r="E18" s="20">
        <v>0.0</v>
      </c>
      <c r="F18" s="20">
        <v>0.0</v>
      </c>
      <c r="G18" s="20">
        <v>0.0</v>
      </c>
      <c r="H18" s="21">
        <v>0.0</v>
      </c>
      <c r="I18" s="21">
        <v>0.0</v>
      </c>
      <c r="J18" s="20">
        <v>0.0</v>
      </c>
      <c r="K18" s="20">
        <v>0.0</v>
      </c>
      <c r="L18" s="21">
        <v>0.0</v>
      </c>
      <c r="M18" s="21">
        <v>0.0</v>
      </c>
      <c r="N18" s="22">
        <v>0.0</v>
      </c>
      <c r="O18" s="25"/>
    </row>
    <row r="19">
      <c r="A19" s="17">
        <v>14.0</v>
      </c>
      <c r="B19" s="18" t="s">
        <v>23</v>
      </c>
      <c r="C19" s="20">
        <v>0.0</v>
      </c>
      <c r="D19" s="20">
        <v>0.0</v>
      </c>
      <c r="E19" s="20">
        <v>0.0</v>
      </c>
      <c r="F19" s="20">
        <v>0.0</v>
      </c>
      <c r="G19" s="20">
        <v>0.0</v>
      </c>
      <c r="H19" s="21">
        <v>0.0</v>
      </c>
      <c r="I19" s="21">
        <v>0.0</v>
      </c>
      <c r="J19" s="20">
        <v>0.0</v>
      </c>
      <c r="K19" s="20">
        <v>0.0</v>
      </c>
      <c r="L19" s="21">
        <v>0.0</v>
      </c>
      <c r="M19" s="21">
        <v>0.0</v>
      </c>
      <c r="N19" s="22">
        <v>0.0</v>
      </c>
      <c r="O19" s="25"/>
    </row>
    <row r="20">
      <c r="A20" s="17">
        <v>15.0</v>
      </c>
      <c r="B20" s="18" t="s">
        <v>24</v>
      </c>
      <c r="C20" s="20">
        <v>3.0</v>
      </c>
      <c r="D20" s="20">
        <v>2.0</v>
      </c>
      <c r="E20" s="20">
        <v>3.0</v>
      </c>
      <c r="F20" s="20">
        <v>3.0</v>
      </c>
      <c r="G20" s="20">
        <v>3.0</v>
      </c>
      <c r="H20" s="21">
        <v>1.0</v>
      </c>
      <c r="I20" s="21">
        <v>0.0</v>
      </c>
      <c r="J20" s="20">
        <v>2.0</v>
      </c>
      <c r="K20" s="20">
        <v>2.0</v>
      </c>
      <c r="L20" s="21">
        <v>0.0</v>
      </c>
      <c r="M20" s="21">
        <v>0.0</v>
      </c>
      <c r="N20" s="22">
        <v>18.0</v>
      </c>
      <c r="O20" s="25"/>
    </row>
    <row r="21" ht="15.75" customHeight="1">
      <c r="A21" s="17">
        <v>16.0</v>
      </c>
      <c r="B21" s="18" t="s">
        <v>25</v>
      </c>
      <c r="C21" s="20">
        <v>0.0</v>
      </c>
      <c r="D21" s="20">
        <v>0.0</v>
      </c>
      <c r="E21" s="20">
        <v>0.0</v>
      </c>
      <c r="F21" s="20">
        <v>0.0</v>
      </c>
      <c r="G21" s="20">
        <v>0.0</v>
      </c>
      <c r="H21" s="21">
        <v>0.0</v>
      </c>
      <c r="I21" s="21">
        <v>0.0</v>
      </c>
      <c r="J21" s="20">
        <v>0.0</v>
      </c>
      <c r="K21" s="20">
        <v>0.0</v>
      </c>
      <c r="L21" s="21">
        <v>0.0</v>
      </c>
      <c r="M21" s="21">
        <v>0.0</v>
      </c>
      <c r="N21" s="22">
        <v>0.0</v>
      </c>
      <c r="O21" s="25"/>
    </row>
    <row r="22" ht="15.75" customHeight="1">
      <c r="A22" s="17">
        <v>17.0</v>
      </c>
      <c r="B22" s="18" t="s">
        <v>26</v>
      </c>
      <c r="C22" s="20">
        <v>0.0</v>
      </c>
      <c r="D22" s="20">
        <v>0.0</v>
      </c>
      <c r="E22" s="20">
        <v>2.0</v>
      </c>
      <c r="F22" s="20">
        <v>2.0</v>
      </c>
      <c r="G22" s="20">
        <v>1.0</v>
      </c>
      <c r="H22" s="21">
        <v>0.0</v>
      </c>
      <c r="I22" s="21">
        <v>0.0</v>
      </c>
      <c r="J22" s="20">
        <v>1.0</v>
      </c>
      <c r="K22" s="20">
        <v>1.0</v>
      </c>
      <c r="L22" s="21">
        <v>0.0</v>
      </c>
      <c r="M22" s="21">
        <v>0.0</v>
      </c>
      <c r="N22" s="22">
        <v>7.0</v>
      </c>
      <c r="O22" s="25"/>
    </row>
    <row r="23" ht="15.75" customHeight="1">
      <c r="A23" s="17">
        <v>18.0</v>
      </c>
      <c r="B23" s="18" t="s">
        <v>27</v>
      </c>
      <c r="C23" s="20">
        <v>0.0</v>
      </c>
      <c r="D23" s="20">
        <v>0.0</v>
      </c>
      <c r="E23" s="20">
        <v>0.0</v>
      </c>
      <c r="F23" s="20">
        <v>0.0</v>
      </c>
      <c r="G23" s="20">
        <v>0.0</v>
      </c>
      <c r="H23" s="21">
        <v>0.0</v>
      </c>
      <c r="I23" s="21">
        <v>0.0</v>
      </c>
      <c r="J23" s="20">
        <v>0.0</v>
      </c>
      <c r="K23" s="20">
        <v>0.0</v>
      </c>
      <c r="L23" s="21">
        <v>0.0</v>
      </c>
      <c r="M23" s="21">
        <v>0.0</v>
      </c>
      <c r="N23" s="22">
        <v>0.0</v>
      </c>
      <c r="O23" s="25"/>
    </row>
    <row r="24" ht="15.75" customHeight="1">
      <c r="A24" s="17">
        <v>19.0</v>
      </c>
      <c r="B24" s="18" t="s">
        <v>28</v>
      </c>
      <c r="C24" s="20">
        <v>0.0</v>
      </c>
      <c r="D24" s="20">
        <v>0.0</v>
      </c>
      <c r="E24" s="20">
        <v>0.0</v>
      </c>
      <c r="F24" s="20">
        <v>0.0</v>
      </c>
      <c r="G24" s="20">
        <v>0.0</v>
      </c>
      <c r="H24" s="21">
        <v>0.0</v>
      </c>
      <c r="I24" s="21">
        <v>0.0</v>
      </c>
      <c r="J24" s="20">
        <v>0.0</v>
      </c>
      <c r="K24" s="20">
        <v>0.0</v>
      </c>
      <c r="L24" s="21">
        <v>0.0</v>
      </c>
      <c r="M24" s="21">
        <v>0.0</v>
      </c>
      <c r="N24" s="22">
        <v>0.0</v>
      </c>
      <c r="O24" s="25"/>
    </row>
    <row r="25" ht="15.75" customHeight="1">
      <c r="A25" s="17">
        <v>20.0</v>
      </c>
      <c r="B25" s="18" t="s">
        <v>29</v>
      </c>
      <c r="C25" s="20">
        <v>0.0</v>
      </c>
      <c r="D25" s="20">
        <v>0.0</v>
      </c>
      <c r="E25" s="20">
        <v>0.0</v>
      </c>
      <c r="F25" s="20">
        <v>0.0</v>
      </c>
      <c r="G25" s="20">
        <v>1.0</v>
      </c>
      <c r="H25" s="21">
        <v>0.0</v>
      </c>
      <c r="I25" s="21">
        <v>0.0</v>
      </c>
      <c r="J25" s="20">
        <v>0.0</v>
      </c>
      <c r="K25" s="20">
        <v>1.0</v>
      </c>
      <c r="L25" s="21">
        <v>0.0</v>
      </c>
      <c r="M25" s="21">
        <v>0.0</v>
      </c>
      <c r="N25" s="22">
        <v>2.0</v>
      </c>
      <c r="O25" s="25"/>
    </row>
    <row r="26" ht="15.75" customHeight="1">
      <c r="A26" s="17">
        <v>21.0</v>
      </c>
      <c r="B26" s="18" t="s">
        <v>30</v>
      </c>
      <c r="C26" s="20">
        <v>0.0</v>
      </c>
      <c r="D26" s="20">
        <v>0.0</v>
      </c>
      <c r="E26" s="20">
        <v>0.0</v>
      </c>
      <c r="F26" s="20">
        <v>0.0</v>
      </c>
      <c r="G26" s="20">
        <v>0.0</v>
      </c>
      <c r="H26" s="21">
        <v>0.0</v>
      </c>
      <c r="I26" s="21">
        <v>0.0</v>
      </c>
      <c r="J26" s="20">
        <v>0.0</v>
      </c>
      <c r="K26" s="20">
        <v>0.0</v>
      </c>
      <c r="L26" s="21">
        <v>0.0</v>
      </c>
      <c r="M26" s="21">
        <v>0.0</v>
      </c>
      <c r="N26" s="22">
        <v>0.0</v>
      </c>
      <c r="O26" s="25"/>
    </row>
    <row r="27" ht="15.75" customHeight="1">
      <c r="A27" s="17">
        <v>22.0</v>
      </c>
      <c r="B27" s="18" t="s">
        <v>31</v>
      </c>
      <c r="C27" s="20">
        <v>0.0</v>
      </c>
      <c r="D27" s="20">
        <v>0.0</v>
      </c>
      <c r="E27" s="20">
        <v>0.0</v>
      </c>
      <c r="F27" s="20">
        <v>0.0</v>
      </c>
      <c r="G27" s="20">
        <v>0.0</v>
      </c>
      <c r="H27" s="21">
        <v>0.0</v>
      </c>
      <c r="I27" s="21">
        <v>0.0</v>
      </c>
      <c r="J27" s="20">
        <v>0.0</v>
      </c>
      <c r="K27" s="20">
        <v>0.0</v>
      </c>
      <c r="L27" s="21">
        <v>0.0</v>
      </c>
      <c r="M27" s="21">
        <v>0.0</v>
      </c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20"/>
      <c r="D29" s="20"/>
      <c r="E29" s="20"/>
      <c r="F29" s="20"/>
      <c r="G29" s="20"/>
      <c r="H29" s="21"/>
      <c r="I29" s="21"/>
      <c r="J29" s="20"/>
      <c r="K29" s="20"/>
      <c r="L29" s="21"/>
      <c r="M29" s="21"/>
      <c r="N29" s="22">
        <v>0.0</v>
      </c>
      <c r="O29" s="25"/>
      <c r="P29" s="26">
        <f t="shared" ref="P29:P62" si="1">SUM(C29:G29,J29:K29)</f>
        <v>0</v>
      </c>
    </row>
    <row r="30" ht="15.75" customHeight="1">
      <c r="A30" s="17">
        <v>2.0</v>
      </c>
      <c r="B30" s="18" t="s">
        <v>11</v>
      </c>
      <c r="C30" s="20"/>
      <c r="D30" s="20"/>
      <c r="E30" s="20"/>
      <c r="F30" s="20"/>
      <c r="G30" s="20"/>
      <c r="H30" s="21"/>
      <c r="I30" s="21"/>
      <c r="J30" s="20"/>
      <c r="K30" s="20"/>
      <c r="L30" s="21"/>
      <c r="M30" s="21"/>
      <c r="N30" s="22">
        <v>0.0</v>
      </c>
      <c r="O30" s="25"/>
      <c r="P30" s="26">
        <f t="shared" si="1"/>
        <v>0</v>
      </c>
    </row>
    <row r="31" ht="15.75" customHeight="1">
      <c r="A31" s="17">
        <v>3.0</v>
      </c>
      <c r="B31" s="18" t="s">
        <v>12</v>
      </c>
      <c r="C31" s="20"/>
      <c r="D31" s="20"/>
      <c r="E31" s="20"/>
      <c r="F31" s="20"/>
      <c r="G31" s="20"/>
      <c r="H31" s="21"/>
      <c r="I31" s="21"/>
      <c r="J31" s="20"/>
      <c r="K31" s="20"/>
      <c r="L31" s="21"/>
      <c r="M31" s="21"/>
      <c r="N31" s="22">
        <v>0.0</v>
      </c>
      <c r="O31" s="25"/>
      <c r="P31" s="26">
        <f t="shared" si="1"/>
        <v>0</v>
      </c>
    </row>
    <row r="32" ht="15.75" customHeight="1">
      <c r="A32" s="17">
        <v>4.0</v>
      </c>
      <c r="B32" s="18" t="s">
        <v>13</v>
      </c>
      <c r="C32" s="20"/>
      <c r="D32" s="20"/>
      <c r="E32" s="20"/>
      <c r="F32" s="20"/>
      <c r="G32" s="20"/>
      <c r="H32" s="21"/>
      <c r="I32" s="21"/>
      <c r="J32" s="20"/>
      <c r="K32" s="20"/>
      <c r="L32" s="21"/>
      <c r="M32" s="21"/>
      <c r="N32" s="22">
        <v>0.0</v>
      </c>
      <c r="O32" s="25"/>
      <c r="P32" s="26">
        <f t="shared" si="1"/>
        <v>0</v>
      </c>
    </row>
    <row r="33" ht="15.75" customHeight="1">
      <c r="A33" s="17">
        <v>5.0</v>
      </c>
      <c r="B33" s="18" t="s">
        <v>14</v>
      </c>
      <c r="C33" s="20"/>
      <c r="D33" s="20"/>
      <c r="E33" s="20"/>
      <c r="F33" s="20"/>
      <c r="G33" s="20"/>
      <c r="H33" s="21"/>
      <c r="I33" s="21"/>
      <c r="J33" s="20"/>
      <c r="K33" s="20"/>
      <c r="L33" s="21"/>
      <c r="M33" s="21"/>
      <c r="N33" s="22">
        <v>0.0</v>
      </c>
      <c r="O33" s="25"/>
      <c r="P33" s="26">
        <f t="shared" si="1"/>
        <v>0</v>
      </c>
    </row>
    <row r="34" ht="15.75" customHeight="1">
      <c r="A34" s="17">
        <v>6.0</v>
      </c>
      <c r="B34" s="18" t="s">
        <v>15</v>
      </c>
      <c r="C34" s="20"/>
      <c r="D34" s="20"/>
      <c r="E34" s="20"/>
      <c r="F34" s="20"/>
      <c r="G34" s="20"/>
      <c r="H34" s="21"/>
      <c r="I34" s="21"/>
      <c r="J34" s="20"/>
      <c r="K34" s="20"/>
      <c r="L34" s="21"/>
      <c r="M34" s="21"/>
      <c r="N34" s="22">
        <v>0.0</v>
      </c>
      <c r="O34" s="25"/>
      <c r="P34" s="26">
        <f t="shared" si="1"/>
        <v>0</v>
      </c>
    </row>
    <row r="35" ht="15.75" customHeight="1">
      <c r="A35" s="17">
        <v>7.0</v>
      </c>
      <c r="B35" s="18" t="s">
        <v>16</v>
      </c>
      <c r="C35" s="20"/>
      <c r="D35" s="20"/>
      <c r="E35" s="20"/>
      <c r="F35" s="20"/>
      <c r="G35" s="20"/>
      <c r="H35" s="21"/>
      <c r="I35" s="21"/>
      <c r="J35" s="20"/>
      <c r="K35" s="20"/>
      <c r="L35" s="21"/>
      <c r="M35" s="21"/>
      <c r="N35" s="22">
        <v>0.0</v>
      </c>
      <c r="O35" s="25"/>
      <c r="P35" s="26">
        <f t="shared" si="1"/>
        <v>0</v>
      </c>
    </row>
    <row r="36" ht="15.75" customHeight="1">
      <c r="A36" s="17">
        <v>8.0</v>
      </c>
      <c r="B36" s="18" t="s">
        <v>17</v>
      </c>
      <c r="C36" s="20"/>
      <c r="D36" s="20"/>
      <c r="E36" s="20"/>
      <c r="F36" s="20"/>
      <c r="G36" s="20"/>
      <c r="H36" s="21"/>
      <c r="I36" s="21"/>
      <c r="J36" s="20"/>
      <c r="K36" s="20"/>
      <c r="L36" s="21"/>
      <c r="M36" s="21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20"/>
      <c r="D37" s="20"/>
      <c r="E37" s="20"/>
      <c r="F37" s="20"/>
      <c r="G37" s="20"/>
      <c r="H37" s="21"/>
      <c r="I37" s="21"/>
      <c r="J37" s="20"/>
      <c r="K37" s="20"/>
      <c r="L37" s="21"/>
      <c r="M37" s="21"/>
      <c r="N37" s="22">
        <v>0.0</v>
      </c>
      <c r="O37" s="25"/>
      <c r="P37" s="26">
        <f t="shared" si="1"/>
        <v>0</v>
      </c>
    </row>
    <row r="38" ht="15.75" customHeight="1">
      <c r="A38" s="17">
        <v>10.0</v>
      </c>
      <c r="B38" s="18" t="s">
        <v>19</v>
      </c>
      <c r="C38" s="20"/>
      <c r="D38" s="20"/>
      <c r="E38" s="20"/>
      <c r="F38" s="20"/>
      <c r="G38" s="20"/>
      <c r="H38" s="21"/>
      <c r="I38" s="21"/>
      <c r="J38" s="20"/>
      <c r="K38" s="20"/>
      <c r="L38" s="21"/>
      <c r="M38" s="21"/>
      <c r="N38" s="22">
        <v>0.0</v>
      </c>
      <c r="O38" s="25"/>
      <c r="P38" s="26">
        <f t="shared" si="1"/>
        <v>0</v>
      </c>
    </row>
    <row r="39" ht="15.75" customHeight="1">
      <c r="A39" s="17">
        <v>11.0</v>
      </c>
      <c r="B39" s="18" t="s">
        <v>20</v>
      </c>
      <c r="C39" s="20"/>
      <c r="D39" s="20"/>
      <c r="E39" s="20"/>
      <c r="F39" s="20"/>
      <c r="G39" s="20"/>
      <c r="H39" s="21"/>
      <c r="I39" s="21"/>
      <c r="J39" s="20"/>
      <c r="K39" s="20"/>
      <c r="L39" s="21"/>
      <c r="M39" s="21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20"/>
      <c r="D40" s="20"/>
      <c r="E40" s="20"/>
      <c r="F40" s="20"/>
      <c r="G40" s="20"/>
      <c r="H40" s="21"/>
      <c r="I40" s="21"/>
      <c r="J40" s="20"/>
      <c r="K40" s="20"/>
      <c r="L40" s="21"/>
      <c r="M40" s="21"/>
      <c r="N40" s="22">
        <v>0.0</v>
      </c>
      <c r="O40" s="25"/>
      <c r="P40" s="26">
        <f t="shared" si="1"/>
        <v>0</v>
      </c>
    </row>
    <row r="41" ht="15.75" customHeight="1">
      <c r="A41" s="17">
        <v>13.0</v>
      </c>
      <c r="B41" s="18" t="s">
        <v>22</v>
      </c>
      <c r="C41" s="20"/>
      <c r="D41" s="20"/>
      <c r="E41" s="20"/>
      <c r="F41" s="20"/>
      <c r="G41" s="20"/>
      <c r="H41" s="21"/>
      <c r="I41" s="21"/>
      <c r="J41" s="20"/>
      <c r="K41" s="20"/>
      <c r="L41" s="21"/>
      <c r="M41" s="21"/>
      <c r="N41" s="22">
        <v>0.0</v>
      </c>
      <c r="O41" s="25"/>
      <c r="P41" s="26">
        <f t="shared" si="1"/>
        <v>0</v>
      </c>
    </row>
    <row r="42" ht="15.75" customHeight="1">
      <c r="A42" s="17">
        <v>14.0</v>
      </c>
      <c r="B42" s="18" t="s">
        <v>23</v>
      </c>
      <c r="C42" s="20"/>
      <c r="D42" s="20"/>
      <c r="E42" s="20"/>
      <c r="F42" s="20"/>
      <c r="G42" s="20"/>
      <c r="H42" s="21"/>
      <c r="I42" s="21"/>
      <c r="J42" s="20"/>
      <c r="K42" s="20"/>
      <c r="L42" s="21"/>
      <c r="M42" s="21"/>
      <c r="N42" s="22">
        <v>0.0</v>
      </c>
      <c r="O42" s="25"/>
      <c r="P42" s="26">
        <f t="shared" si="1"/>
        <v>0</v>
      </c>
    </row>
    <row r="43" ht="15.75" customHeight="1">
      <c r="A43" s="17">
        <v>15.0</v>
      </c>
      <c r="B43" s="18" t="s">
        <v>24</v>
      </c>
      <c r="C43" s="20"/>
      <c r="D43" s="20"/>
      <c r="E43" s="20"/>
      <c r="F43" s="20"/>
      <c r="G43" s="20"/>
      <c r="H43" s="21"/>
      <c r="I43" s="21"/>
      <c r="J43" s="20"/>
      <c r="K43" s="20"/>
      <c r="L43" s="21"/>
      <c r="M43" s="21"/>
      <c r="N43" s="22">
        <v>0.0</v>
      </c>
      <c r="O43" s="25"/>
      <c r="P43" s="26">
        <f t="shared" si="1"/>
        <v>0</v>
      </c>
    </row>
    <row r="44" ht="15.75" customHeight="1">
      <c r="A44" s="17">
        <v>16.0</v>
      </c>
      <c r="B44" s="18" t="s">
        <v>25</v>
      </c>
      <c r="C44" s="20"/>
      <c r="D44" s="20"/>
      <c r="E44" s="20"/>
      <c r="F44" s="20"/>
      <c r="G44" s="20"/>
      <c r="H44" s="21"/>
      <c r="I44" s="21"/>
      <c r="J44" s="20"/>
      <c r="K44" s="20"/>
      <c r="L44" s="21"/>
      <c r="M44" s="21"/>
      <c r="N44" s="22">
        <v>0.0</v>
      </c>
      <c r="O44" s="25"/>
      <c r="P44" s="26">
        <f t="shared" si="1"/>
        <v>0</v>
      </c>
    </row>
    <row r="45" ht="15.75" customHeight="1">
      <c r="A45" s="17">
        <v>17.0</v>
      </c>
      <c r="B45" s="18" t="s">
        <v>26</v>
      </c>
      <c r="C45" s="20"/>
      <c r="D45" s="20"/>
      <c r="E45" s="20"/>
      <c r="F45" s="20"/>
      <c r="G45" s="20"/>
      <c r="H45" s="21"/>
      <c r="I45" s="21"/>
      <c r="J45" s="20"/>
      <c r="K45" s="20"/>
      <c r="L45" s="21"/>
      <c r="M45" s="21"/>
      <c r="N45" s="22">
        <v>0.0</v>
      </c>
      <c r="O45" s="25"/>
      <c r="P45" s="26">
        <f t="shared" si="1"/>
        <v>0</v>
      </c>
    </row>
    <row r="46" ht="15.75" customHeight="1">
      <c r="A46" s="17">
        <v>18.0</v>
      </c>
      <c r="B46" s="18" t="s">
        <v>27</v>
      </c>
      <c r="C46" s="20"/>
      <c r="D46" s="20"/>
      <c r="E46" s="20"/>
      <c r="F46" s="20"/>
      <c r="G46" s="20"/>
      <c r="H46" s="21"/>
      <c r="I46" s="21"/>
      <c r="J46" s="20"/>
      <c r="K46" s="20"/>
      <c r="L46" s="21"/>
      <c r="M46" s="21"/>
      <c r="N46" s="22">
        <v>0.0</v>
      </c>
      <c r="O46" s="25"/>
      <c r="P46" s="26">
        <f t="shared" si="1"/>
        <v>0</v>
      </c>
    </row>
    <row r="47" ht="15.75" customHeight="1">
      <c r="A47" s="17">
        <v>19.0</v>
      </c>
      <c r="B47" s="18" t="s">
        <v>28</v>
      </c>
      <c r="C47" s="20"/>
      <c r="D47" s="20"/>
      <c r="E47" s="20"/>
      <c r="F47" s="20"/>
      <c r="G47" s="20"/>
      <c r="H47" s="21"/>
      <c r="I47" s="21"/>
      <c r="J47" s="20"/>
      <c r="K47" s="20"/>
      <c r="L47" s="21"/>
      <c r="M47" s="21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20"/>
      <c r="D48" s="20"/>
      <c r="E48" s="20"/>
      <c r="F48" s="20"/>
      <c r="G48" s="20"/>
      <c r="H48" s="21"/>
      <c r="I48" s="21"/>
      <c r="J48" s="20"/>
      <c r="K48" s="20"/>
      <c r="L48" s="21"/>
      <c r="M48" s="21"/>
      <c r="N48" s="22">
        <v>0.0</v>
      </c>
      <c r="O48" s="25"/>
      <c r="P48" s="26">
        <f t="shared" si="1"/>
        <v>0</v>
      </c>
    </row>
    <row r="49" ht="15.75" customHeight="1">
      <c r="A49" s="17">
        <v>21.0</v>
      </c>
      <c r="B49" s="18" t="s">
        <v>30</v>
      </c>
      <c r="C49" s="20"/>
      <c r="D49" s="20"/>
      <c r="E49" s="20"/>
      <c r="F49" s="20"/>
      <c r="G49" s="20"/>
      <c r="H49" s="21"/>
      <c r="I49" s="21"/>
      <c r="J49" s="20"/>
      <c r="K49" s="20"/>
      <c r="L49" s="21"/>
      <c r="M49" s="21"/>
      <c r="N49" s="22">
        <v>0.0</v>
      </c>
      <c r="O49" s="25"/>
      <c r="P49" s="26">
        <f t="shared" si="1"/>
        <v>0</v>
      </c>
    </row>
    <row r="50" ht="15.75" customHeight="1">
      <c r="A50" s="17">
        <v>22.0</v>
      </c>
      <c r="B50" s="18" t="s">
        <v>31</v>
      </c>
      <c r="C50" s="20"/>
      <c r="D50" s="20"/>
      <c r="E50" s="20"/>
      <c r="F50" s="20"/>
      <c r="G50" s="20"/>
      <c r="H50" s="21"/>
      <c r="I50" s="21"/>
      <c r="J50" s="20"/>
      <c r="K50" s="20"/>
      <c r="L50" s="21"/>
      <c r="M50" s="21"/>
      <c r="N50" s="22">
        <v>0.0</v>
      </c>
      <c r="O50" s="27"/>
      <c r="P50" s="26">
        <f t="shared" si="1"/>
        <v>0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2">
        <v>0.0</v>
      </c>
      <c r="D52" s="32">
        <v>0.0</v>
      </c>
      <c r="E52" s="32">
        <v>0.0</v>
      </c>
      <c r="F52" s="32">
        <v>0.0</v>
      </c>
      <c r="G52" s="32">
        <v>0.0</v>
      </c>
      <c r="H52" s="33">
        <v>0.0</v>
      </c>
      <c r="I52" s="33">
        <v>0.0</v>
      </c>
      <c r="J52" s="32">
        <v>2.0</v>
      </c>
      <c r="K52" s="32">
        <v>0.0</v>
      </c>
      <c r="L52" s="33">
        <v>0.0</v>
      </c>
      <c r="M52" s="33">
        <v>0.0</v>
      </c>
      <c r="N52" s="34">
        <v>2.0</v>
      </c>
      <c r="O52" s="50" t="s">
        <v>35</v>
      </c>
      <c r="P52" s="26">
        <f t="shared" si="1"/>
        <v>2</v>
      </c>
    </row>
    <row r="53" ht="15.75" customHeight="1">
      <c r="A53" s="29">
        <v>24.0</v>
      </c>
      <c r="B53" s="30" t="s">
        <v>36</v>
      </c>
      <c r="C53" s="32">
        <v>0.0</v>
      </c>
      <c r="D53" s="32">
        <v>0.0</v>
      </c>
      <c r="E53" s="32">
        <v>0.0</v>
      </c>
      <c r="F53" s="32">
        <v>0.0</v>
      </c>
      <c r="G53" s="32">
        <v>0.0</v>
      </c>
      <c r="H53" s="33">
        <v>0.0</v>
      </c>
      <c r="I53" s="33">
        <v>0.0</v>
      </c>
      <c r="J53" s="32">
        <v>0.0</v>
      </c>
      <c r="K53" s="32">
        <v>0.0</v>
      </c>
      <c r="L53" s="33">
        <v>0.0</v>
      </c>
      <c r="M53" s="33">
        <v>0.0</v>
      </c>
      <c r="N53" s="34">
        <v>0.0</v>
      </c>
      <c r="O53" s="25"/>
      <c r="P53" s="26">
        <f t="shared" si="1"/>
        <v>0</v>
      </c>
    </row>
    <row r="54" ht="15.75" customHeight="1">
      <c r="A54" s="29">
        <v>25.0</v>
      </c>
      <c r="B54" s="30" t="s">
        <v>37</v>
      </c>
      <c r="C54" s="32">
        <v>0.0</v>
      </c>
      <c r="D54" s="32">
        <v>0.0</v>
      </c>
      <c r="E54" s="32">
        <v>0.0</v>
      </c>
      <c r="F54" s="32">
        <v>0.0</v>
      </c>
      <c r="G54" s="32">
        <v>0.0</v>
      </c>
      <c r="H54" s="33">
        <v>0.0</v>
      </c>
      <c r="I54" s="33">
        <v>0.0</v>
      </c>
      <c r="J54" s="32">
        <v>0.0</v>
      </c>
      <c r="K54" s="32">
        <v>0.0</v>
      </c>
      <c r="L54" s="33">
        <v>0.0</v>
      </c>
      <c r="M54" s="33">
        <v>0.0</v>
      </c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2">
        <v>0.0</v>
      </c>
      <c r="D55" s="32">
        <v>0.0</v>
      </c>
      <c r="E55" s="32">
        <v>0.0</v>
      </c>
      <c r="F55" s="32">
        <v>0.0</v>
      </c>
      <c r="G55" s="32">
        <v>0.0</v>
      </c>
      <c r="H55" s="33">
        <v>0.0</v>
      </c>
      <c r="I55" s="33">
        <v>0.0</v>
      </c>
      <c r="J55" s="32">
        <v>0.0</v>
      </c>
      <c r="K55" s="32">
        <v>0.0</v>
      </c>
      <c r="L55" s="33">
        <v>0.0</v>
      </c>
      <c r="M55" s="33">
        <v>0.0</v>
      </c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2">
        <v>0.0</v>
      </c>
      <c r="D56" s="32">
        <v>0.0</v>
      </c>
      <c r="E56" s="32">
        <v>0.0</v>
      </c>
      <c r="F56" s="32">
        <v>0.0</v>
      </c>
      <c r="G56" s="32">
        <v>0.0</v>
      </c>
      <c r="H56" s="33">
        <v>0.0</v>
      </c>
      <c r="I56" s="33">
        <v>0.0</v>
      </c>
      <c r="J56" s="32">
        <v>0.0</v>
      </c>
      <c r="K56" s="32">
        <v>0.0</v>
      </c>
      <c r="L56" s="33">
        <v>0.0</v>
      </c>
      <c r="M56" s="33">
        <v>0.0</v>
      </c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2">
        <v>0.0</v>
      </c>
      <c r="D57" s="32">
        <v>0.0</v>
      </c>
      <c r="E57" s="32">
        <v>0.0</v>
      </c>
      <c r="F57" s="32">
        <v>0.0</v>
      </c>
      <c r="G57" s="32">
        <v>0.0</v>
      </c>
      <c r="H57" s="33">
        <v>0.0</v>
      </c>
      <c r="I57" s="33">
        <v>0.0</v>
      </c>
      <c r="J57" s="32">
        <v>0.0</v>
      </c>
      <c r="K57" s="32">
        <v>0.0</v>
      </c>
      <c r="L57" s="33">
        <v>0.0</v>
      </c>
      <c r="M57" s="33">
        <v>0.0</v>
      </c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2">
        <v>0.0</v>
      </c>
      <c r="D58" s="32">
        <v>0.0</v>
      </c>
      <c r="E58" s="32">
        <v>0.0</v>
      </c>
      <c r="F58" s="32">
        <v>0.0</v>
      </c>
      <c r="G58" s="32">
        <v>0.0</v>
      </c>
      <c r="H58" s="33">
        <v>0.0</v>
      </c>
      <c r="I58" s="33">
        <v>0.0</v>
      </c>
      <c r="J58" s="32">
        <v>0.0</v>
      </c>
      <c r="K58" s="32">
        <v>0.0</v>
      </c>
      <c r="L58" s="33">
        <v>0.0</v>
      </c>
      <c r="M58" s="33">
        <v>0.0</v>
      </c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2">
        <v>0.0</v>
      </c>
      <c r="D59" s="32">
        <v>0.0</v>
      </c>
      <c r="E59" s="32">
        <v>0.0</v>
      </c>
      <c r="F59" s="32">
        <v>0.0</v>
      </c>
      <c r="G59" s="32">
        <v>0.0</v>
      </c>
      <c r="H59" s="33">
        <v>0.0</v>
      </c>
      <c r="I59" s="33">
        <v>0.0</v>
      </c>
      <c r="J59" s="32">
        <v>0.0</v>
      </c>
      <c r="K59" s="32">
        <v>0.0</v>
      </c>
      <c r="L59" s="33">
        <v>0.0</v>
      </c>
      <c r="M59" s="33">
        <v>0.0</v>
      </c>
      <c r="N59" s="34">
        <v>0.0</v>
      </c>
      <c r="O59" s="25"/>
      <c r="P59" s="26">
        <f t="shared" si="1"/>
        <v>0</v>
      </c>
    </row>
    <row r="60" ht="15.75" customHeight="1">
      <c r="A60" s="29">
        <v>31.0</v>
      </c>
      <c r="B60" s="30" t="s">
        <v>43</v>
      </c>
      <c r="C60" s="32">
        <v>0.0</v>
      </c>
      <c r="D60" s="32">
        <v>0.0</v>
      </c>
      <c r="E60" s="32">
        <v>0.0</v>
      </c>
      <c r="F60" s="32">
        <v>0.0</v>
      </c>
      <c r="G60" s="32">
        <v>0.0</v>
      </c>
      <c r="H60" s="33">
        <v>0.0</v>
      </c>
      <c r="I60" s="33">
        <v>0.0</v>
      </c>
      <c r="J60" s="32">
        <v>0.0</v>
      </c>
      <c r="K60" s="32">
        <v>0.0</v>
      </c>
      <c r="L60" s="33">
        <v>0.0</v>
      </c>
      <c r="M60" s="33">
        <v>0.0</v>
      </c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2">
        <v>0.0</v>
      </c>
      <c r="D61" s="32">
        <v>0.0</v>
      </c>
      <c r="E61" s="32">
        <v>0.0</v>
      </c>
      <c r="F61" s="32">
        <v>0.0</v>
      </c>
      <c r="G61" s="32">
        <v>0.0</v>
      </c>
      <c r="H61" s="33">
        <v>0.0</v>
      </c>
      <c r="I61" s="33">
        <v>0.0</v>
      </c>
      <c r="J61" s="32">
        <v>0.0</v>
      </c>
      <c r="K61" s="32">
        <v>0.0</v>
      </c>
      <c r="L61" s="33">
        <v>0.0</v>
      </c>
      <c r="M61" s="33">
        <v>0.0</v>
      </c>
      <c r="N61" s="34">
        <v>0.0</v>
      </c>
      <c r="O61" s="25"/>
      <c r="P61" s="26">
        <f t="shared" si="1"/>
        <v>0</v>
      </c>
    </row>
    <row r="62" ht="15.75" customHeight="1">
      <c r="A62" s="29">
        <v>33.0</v>
      </c>
      <c r="B62" s="30" t="s">
        <v>45</v>
      </c>
      <c r="C62" s="32">
        <v>0.0</v>
      </c>
      <c r="D62" s="32">
        <v>0.0</v>
      </c>
      <c r="E62" s="32">
        <v>0.0</v>
      </c>
      <c r="F62" s="32">
        <v>0.0</v>
      </c>
      <c r="G62" s="32">
        <v>0.0</v>
      </c>
      <c r="H62" s="33">
        <v>0.0</v>
      </c>
      <c r="I62" s="33">
        <v>0.0</v>
      </c>
      <c r="J62" s="32">
        <v>0.0</v>
      </c>
      <c r="K62" s="32">
        <v>0.0</v>
      </c>
      <c r="L62" s="33">
        <v>0.0</v>
      </c>
      <c r="M62" s="33">
        <v>0.0</v>
      </c>
      <c r="N62" s="34">
        <v>0.0</v>
      </c>
      <c r="O62" s="27"/>
      <c r="P62" s="26">
        <f t="shared" si="1"/>
        <v>0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97.0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2.0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30.0" customHeight="1">
      <c r="A2" s="1"/>
      <c r="B2" s="5" t="s">
        <v>1</v>
      </c>
      <c r="C2" s="45" t="s">
        <v>54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19"/>
      <c r="D6" s="19"/>
      <c r="E6" s="20">
        <v>5.0</v>
      </c>
      <c r="F6" s="20">
        <v>13.0</v>
      </c>
      <c r="G6" s="20">
        <v>14.0</v>
      </c>
      <c r="H6" s="21">
        <v>11.0</v>
      </c>
      <c r="I6" s="21">
        <v>6.0</v>
      </c>
      <c r="J6" s="20">
        <v>11.0</v>
      </c>
      <c r="K6" s="20">
        <v>6.0</v>
      </c>
      <c r="L6" s="21">
        <v>6.0</v>
      </c>
      <c r="M6" s="21">
        <v>6.0</v>
      </c>
      <c r="N6" s="22">
        <v>49.0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20">
        <v>3.0</v>
      </c>
      <c r="H7" s="21">
        <v>0.0</v>
      </c>
      <c r="I7" s="21">
        <v>0.0</v>
      </c>
      <c r="J7" s="20">
        <v>1.0</v>
      </c>
      <c r="K7" s="19"/>
      <c r="L7" s="21">
        <v>0.0</v>
      </c>
      <c r="M7" s="21">
        <v>0.0</v>
      </c>
      <c r="N7" s="22">
        <v>4.0</v>
      </c>
      <c r="O7" s="25"/>
    </row>
    <row r="8">
      <c r="A8" s="17">
        <v>3.0</v>
      </c>
      <c r="B8" s="18" t="s">
        <v>12</v>
      </c>
      <c r="C8" s="19"/>
      <c r="D8" s="19"/>
      <c r="E8" s="20">
        <v>13.0</v>
      </c>
      <c r="F8" s="20">
        <v>21.0</v>
      </c>
      <c r="G8" s="20">
        <v>16.0</v>
      </c>
      <c r="H8" s="21">
        <v>3.0</v>
      </c>
      <c r="I8" s="21">
        <v>6.0</v>
      </c>
      <c r="J8" s="20">
        <v>7.0</v>
      </c>
      <c r="K8" s="20">
        <v>9.0</v>
      </c>
      <c r="L8" s="21">
        <v>6.0</v>
      </c>
      <c r="M8" s="21">
        <v>3.0</v>
      </c>
      <c r="N8" s="22">
        <v>66.0</v>
      </c>
      <c r="O8" s="25"/>
    </row>
    <row r="9">
      <c r="A9" s="17">
        <v>4.0</v>
      </c>
      <c r="B9" s="18" t="s">
        <v>13</v>
      </c>
      <c r="C9" s="19"/>
      <c r="D9" s="19"/>
      <c r="E9" s="20">
        <v>9.0</v>
      </c>
      <c r="F9" s="20">
        <v>12.0</v>
      </c>
      <c r="G9" s="20">
        <v>8.0</v>
      </c>
      <c r="H9" s="21">
        <v>7.0</v>
      </c>
      <c r="I9" s="21">
        <v>1.0</v>
      </c>
      <c r="J9" s="20">
        <v>2.0</v>
      </c>
      <c r="K9" s="20">
        <v>2.0</v>
      </c>
      <c r="L9" s="21">
        <v>4.0</v>
      </c>
      <c r="M9" s="24"/>
      <c r="N9" s="22">
        <v>33.0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20">
        <v>4.0</v>
      </c>
      <c r="G10" s="20">
        <v>1.0</v>
      </c>
      <c r="H10" s="24"/>
      <c r="I10" s="24"/>
      <c r="J10" s="20">
        <v>2.0</v>
      </c>
      <c r="K10" s="20">
        <v>2.0</v>
      </c>
      <c r="L10" s="24"/>
      <c r="M10" s="24"/>
      <c r="N10" s="22">
        <v>9.0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20">
        <v>6.0</v>
      </c>
      <c r="H11" s="21">
        <v>3.0</v>
      </c>
      <c r="I11" s="21">
        <v>2.0</v>
      </c>
      <c r="J11" s="20">
        <v>11.0</v>
      </c>
      <c r="K11" s="19"/>
      <c r="L11" s="21">
        <v>3.0</v>
      </c>
      <c r="M11" s="21">
        <v>3.0</v>
      </c>
      <c r="N11" s="22">
        <v>17.0</v>
      </c>
      <c r="O11" s="25"/>
    </row>
    <row r="12">
      <c r="A12" s="17">
        <v>7.0</v>
      </c>
      <c r="B12" s="18" t="s">
        <v>16</v>
      </c>
      <c r="C12" s="19"/>
      <c r="D12" s="19"/>
      <c r="E12" s="20">
        <v>4.0</v>
      </c>
      <c r="F12" s="20">
        <v>12.0</v>
      </c>
      <c r="G12" s="20">
        <v>5.0</v>
      </c>
      <c r="H12" s="21">
        <v>9.0</v>
      </c>
      <c r="I12" s="21">
        <v>6.0</v>
      </c>
      <c r="J12" s="20">
        <v>5.0</v>
      </c>
      <c r="K12" s="20">
        <v>6.0</v>
      </c>
      <c r="L12" s="21">
        <v>6.0</v>
      </c>
      <c r="M12" s="21">
        <v>2.0</v>
      </c>
      <c r="N12" s="22">
        <v>32.0</v>
      </c>
      <c r="O12" s="25"/>
    </row>
    <row r="13">
      <c r="A13" s="17">
        <v>8.0</v>
      </c>
      <c r="B13" s="18" t="s">
        <v>17</v>
      </c>
      <c r="C13" s="19"/>
      <c r="D13" s="19"/>
      <c r="E13" s="20">
        <v>2.0</v>
      </c>
      <c r="F13" s="20">
        <v>1.0</v>
      </c>
      <c r="G13" s="19"/>
      <c r="H13" s="21">
        <v>3.0</v>
      </c>
      <c r="I13" s="24"/>
      <c r="J13" s="20">
        <v>1.0</v>
      </c>
      <c r="K13" s="20">
        <v>1.0</v>
      </c>
      <c r="L13" s="21">
        <v>1.0</v>
      </c>
      <c r="M13" s="24"/>
      <c r="N13" s="22">
        <v>5.0</v>
      </c>
      <c r="O13" s="25"/>
    </row>
    <row r="14">
      <c r="A14" s="17">
        <v>9.0</v>
      </c>
      <c r="B14" s="18" t="s">
        <v>18</v>
      </c>
      <c r="C14" s="19"/>
      <c r="D14" s="19"/>
      <c r="E14" s="20">
        <v>6.0</v>
      </c>
      <c r="F14" s="20">
        <v>16.0</v>
      </c>
      <c r="G14" s="20">
        <v>11.0</v>
      </c>
      <c r="H14" s="21">
        <v>9.0</v>
      </c>
      <c r="I14" s="21">
        <v>9.0</v>
      </c>
      <c r="J14" s="20">
        <v>14.0</v>
      </c>
      <c r="K14" s="20">
        <v>5.0</v>
      </c>
      <c r="L14" s="21">
        <v>6.0</v>
      </c>
      <c r="M14" s="21">
        <v>5.0</v>
      </c>
      <c r="N14" s="22">
        <v>52.0</v>
      </c>
      <c r="O14" s="25"/>
    </row>
    <row r="15">
      <c r="A15" s="17">
        <v>10.0</v>
      </c>
      <c r="B15" s="18" t="s">
        <v>19</v>
      </c>
      <c r="C15" s="19"/>
      <c r="D15" s="19"/>
      <c r="E15" s="20">
        <v>14.0</v>
      </c>
      <c r="F15" s="20">
        <v>11.0</v>
      </c>
      <c r="G15" s="20">
        <v>12.0</v>
      </c>
      <c r="H15" s="21">
        <v>9.0</v>
      </c>
      <c r="I15" s="21">
        <v>9.0</v>
      </c>
      <c r="J15" s="20">
        <v>6.0</v>
      </c>
      <c r="K15" s="20">
        <v>4.0</v>
      </c>
      <c r="L15" s="21">
        <v>5.0</v>
      </c>
      <c r="M15" s="21">
        <v>3.0</v>
      </c>
      <c r="N15" s="22">
        <v>47.0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20">
        <v>8.0</v>
      </c>
      <c r="F17" s="20">
        <v>15.0</v>
      </c>
      <c r="G17" s="20">
        <v>9.0</v>
      </c>
      <c r="H17" s="21">
        <v>9.0</v>
      </c>
      <c r="I17" s="21">
        <v>9.0</v>
      </c>
      <c r="J17" s="20">
        <v>15.0</v>
      </c>
      <c r="K17" s="20">
        <v>5.0</v>
      </c>
      <c r="L17" s="21">
        <v>6.0</v>
      </c>
      <c r="M17" s="21">
        <v>2.0</v>
      </c>
      <c r="N17" s="22">
        <v>52.0</v>
      </c>
      <c r="O17" s="25"/>
    </row>
    <row r="18">
      <c r="A18" s="17">
        <v>13.0</v>
      </c>
      <c r="B18" s="18" t="s">
        <v>22</v>
      </c>
      <c r="C18" s="19"/>
      <c r="D18" s="19"/>
      <c r="E18" s="19"/>
      <c r="F18" s="19"/>
      <c r="G18" s="20">
        <v>3.0</v>
      </c>
      <c r="H18" s="21">
        <v>3.0</v>
      </c>
      <c r="I18" s="24"/>
      <c r="J18" s="20">
        <v>3.0</v>
      </c>
      <c r="K18" s="19"/>
      <c r="L18" s="21">
        <v>3.0</v>
      </c>
      <c r="M18" s="24"/>
      <c r="N18" s="22">
        <v>6.0</v>
      </c>
      <c r="O18" s="25"/>
    </row>
    <row r="19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20">
        <v>10.0</v>
      </c>
      <c r="K19" s="20">
        <v>2.0</v>
      </c>
      <c r="L19" s="21">
        <v>5.0</v>
      </c>
      <c r="M19" s="21">
        <v>3.0</v>
      </c>
      <c r="N19" s="22">
        <v>12.0</v>
      </c>
      <c r="O19" s="25"/>
    </row>
    <row r="20">
      <c r="A20" s="17">
        <v>15.0</v>
      </c>
      <c r="B20" s="18" t="s">
        <v>24</v>
      </c>
      <c r="C20" s="19"/>
      <c r="D20" s="19"/>
      <c r="E20" s="20">
        <v>12.0</v>
      </c>
      <c r="F20" s="20">
        <v>18.0</v>
      </c>
      <c r="G20" s="20">
        <v>15.0</v>
      </c>
      <c r="H20" s="21">
        <v>3.0</v>
      </c>
      <c r="I20" s="21">
        <v>10.0</v>
      </c>
      <c r="J20" s="20">
        <v>16.0</v>
      </c>
      <c r="K20" s="20">
        <v>12.0</v>
      </c>
      <c r="L20" s="21">
        <v>6.0</v>
      </c>
      <c r="M20" s="21">
        <v>7.0</v>
      </c>
      <c r="N20" s="22">
        <v>73.0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20">
        <v>2.0</v>
      </c>
      <c r="F21" s="20">
        <v>5.0</v>
      </c>
      <c r="G21" s="19"/>
      <c r="H21" s="21">
        <v>5.0</v>
      </c>
      <c r="I21" s="21">
        <v>1.0</v>
      </c>
      <c r="J21" s="19"/>
      <c r="K21" s="19"/>
      <c r="L21" s="24"/>
      <c r="M21" s="24"/>
      <c r="N21" s="22">
        <v>7.0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20">
        <v>8.0</v>
      </c>
      <c r="F22" s="20">
        <v>12.0</v>
      </c>
      <c r="G22" s="20">
        <v>9.0</v>
      </c>
      <c r="H22" s="21">
        <v>8.0</v>
      </c>
      <c r="I22" s="24"/>
      <c r="J22" s="20">
        <v>4.0</v>
      </c>
      <c r="K22" s="20">
        <v>6.0</v>
      </c>
      <c r="L22" s="21">
        <v>4.0</v>
      </c>
      <c r="M22" s="24"/>
      <c r="N22" s="22">
        <v>39.0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20">
        <v>3.0</v>
      </c>
      <c r="G23" s="20">
        <v>8.0</v>
      </c>
      <c r="H23" s="21">
        <v>6.0</v>
      </c>
      <c r="I23" s="21">
        <v>3.0</v>
      </c>
      <c r="J23" s="20">
        <v>6.0</v>
      </c>
      <c r="K23" s="19"/>
      <c r="L23" s="21">
        <v>3.0</v>
      </c>
      <c r="M23" s="24"/>
      <c r="N23" s="22">
        <v>17.0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20">
        <v>28.0</v>
      </c>
      <c r="G25" s="20">
        <v>13.0</v>
      </c>
      <c r="H25" s="21">
        <v>4.0</v>
      </c>
      <c r="I25" s="21">
        <v>9.0</v>
      </c>
      <c r="J25" s="20">
        <v>3.0</v>
      </c>
      <c r="K25" s="20">
        <v>10.0</v>
      </c>
      <c r="L25" s="21">
        <v>4.0</v>
      </c>
      <c r="M25" s="21">
        <v>5.0</v>
      </c>
      <c r="N25" s="22">
        <v>54.0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20">
        <v>2.0</v>
      </c>
      <c r="L27" s="24"/>
      <c r="M27" s="24"/>
      <c r="N27" s="22">
        <v>2.0</v>
      </c>
      <c r="O27" s="25"/>
      <c r="P27" s="26">
        <f>SUM(E27:G27,J27:K27)</f>
        <v>2</v>
      </c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19"/>
      <c r="F29" s="19"/>
      <c r="G29" s="19"/>
      <c r="H29" s="24"/>
      <c r="I29" s="24"/>
      <c r="J29" s="19"/>
      <c r="K29" s="19"/>
      <c r="L29" s="24"/>
      <c r="M29" s="24"/>
      <c r="N29" s="22">
        <v>0.0</v>
      </c>
      <c r="O29" s="25"/>
      <c r="P29" s="26">
        <f t="shared" ref="P29:P62" si="1">SUM(C29:G29,J29:K29)</f>
        <v>0</v>
      </c>
    </row>
    <row r="30" ht="15.75" customHeight="1">
      <c r="A30" s="17">
        <v>2.0</v>
      </c>
      <c r="B30" s="18" t="s">
        <v>11</v>
      </c>
      <c r="C30" s="19"/>
      <c r="D30" s="19"/>
      <c r="E30" s="19"/>
      <c r="F30" s="19"/>
      <c r="G30" s="19"/>
      <c r="H30" s="24"/>
      <c r="I30" s="24"/>
      <c r="J30" s="19"/>
      <c r="K30" s="19"/>
      <c r="L30" s="24"/>
      <c r="M30" s="24"/>
      <c r="N30" s="22">
        <v>0.0</v>
      </c>
      <c r="O30" s="25"/>
      <c r="P30" s="26">
        <f t="shared" si="1"/>
        <v>0</v>
      </c>
    </row>
    <row r="31" ht="15.75" customHeight="1">
      <c r="A31" s="17">
        <v>3.0</v>
      </c>
      <c r="B31" s="18" t="s">
        <v>12</v>
      </c>
      <c r="C31" s="19"/>
      <c r="D31" s="19"/>
      <c r="E31" s="19"/>
      <c r="F31" s="19"/>
      <c r="G31" s="19"/>
      <c r="H31" s="24"/>
      <c r="I31" s="24"/>
      <c r="J31" s="19"/>
      <c r="K31" s="19"/>
      <c r="L31" s="24"/>
      <c r="M31" s="24"/>
      <c r="N31" s="22">
        <v>0.0</v>
      </c>
      <c r="O31" s="25"/>
      <c r="P31" s="26">
        <f t="shared" si="1"/>
        <v>0</v>
      </c>
    </row>
    <row r="32" ht="15.75" customHeight="1">
      <c r="A32" s="17">
        <v>4.0</v>
      </c>
      <c r="B32" s="18" t="s">
        <v>13</v>
      </c>
      <c r="C32" s="19"/>
      <c r="D32" s="19"/>
      <c r="E32" s="19"/>
      <c r="F32" s="19"/>
      <c r="G32" s="19"/>
      <c r="H32" s="24"/>
      <c r="I32" s="24"/>
      <c r="J32" s="19"/>
      <c r="K32" s="19"/>
      <c r="L32" s="24"/>
      <c r="M32" s="24"/>
      <c r="N32" s="22">
        <v>0.0</v>
      </c>
      <c r="O32" s="25"/>
      <c r="P32" s="26">
        <f t="shared" si="1"/>
        <v>0</v>
      </c>
    </row>
    <row r="33" ht="15.75" customHeight="1">
      <c r="A33" s="17">
        <v>5.0</v>
      </c>
      <c r="B33" s="18" t="s">
        <v>14</v>
      </c>
      <c r="C33" s="19"/>
      <c r="D33" s="19"/>
      <c r="E33" s="19"/>
      <c r="F33" s="19"/>
      <c r="G33" s="19"/>
      <c r="H33" s="24"/>
      <c r="I33" s="24"/>
      <c r="J33" s="19"/>
      <c r="K33" s="19"/>
      <c r="L33" s="24"/>
      <c r="M33" s="24"/>
      <c r="N33" s="22">
        <v>0.0</v>
      </c>
      <c r="O33" s="25"/>
      <c r="P33" s="26">
        <f t="shared" si="1"/>
        <v>0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19"/>
      <c r="G34" s="19"/>
      <c r="H34" s="24"/>
      <c r="I34" s="24"/>
      <c r="J34" s="19"/>
      <c r="K34" s="19"/>
      <c r="L34" s="24"/>
      <c r="M34" s="24"/>
      <c r="N34" s="22">
        <v>0.0</v>
      </c>
      <c r="O34" s="25"/>
      <c r="P34" s="26">
        <f t="shared" si="1"/>
        <v>0</v>
      </c>
    </row>
    <row r="35" ht="15.75" customHeight="1">
      <c r="A35" s="17">
        <v>7.0</v>
      </c>
      <c r="B35" s="18" t="s">
        <v>16</v>
      </c>
      <c r="C35" s="19"/>
      <c r="D35" s="19"/>
      <c r="E35" s="19"/>
      <c r="F35" s="19"/>
      <c r="G35" s="19"/>
      <c r="H35" s="24"/>
      <c r="I35" s="24"/>
      <c r="J35" s="19"/>
      <c r="K35" s="19"/>
      <c r="L35" s="24"/>
      <c r="M35" s="24"/>
      <c r="N35" s="22">
        <v>0.0</v>
      </c>
      <c r="O35" s="25"/>
      <c r="P35" s="26">
        <f t="shared" si="1"/>
        <v>0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19"/>
      <c r="F37" s="19"/>
      <c r="G37" s="19"/>
      <c r="H37" s="24"/>
      <c r="I37" s="24"/>
      <c r="J37" s="19"/>
      <c r="K37" s="19"/>
      <c r="L37" s="24"/>
      <c r="M37" s="24"/>
      <c r="N37" s="22">
        <v>0.0</v>
      </c>
      <c r="O37" s="25"/>
      <c r="P37" s="26">
        <f t="shared" si="1"/>
        <v>0</v>
      </c>
    </row>
    <row r="38" ht="15.75" customHeight="1">
      <c r="A38" s="17">
        <v>10.0</v>
      </c>
      <c r="B38" s="18" t="s">
        <v>19</v>
      </c>
      <c r="C38" s="19"/>
      <c r="D38" s="19"/>
      <c r="E38" s="19"/>
      <c r="F38" s="19"/>
      <c r="G38" s="19"/>
      <c r="H38" s="24"/>
      <c r="I38" s="24"/>
      <c r="J38" s="19"/>
      <c r="K38" s="19"/>
      <c r="L38" s="24"/>
      <c r="M38" s="24"/>
      <c r="N38" s="22">
        <v>0.0</v>
      </c>
      <c r="O38" s="25"/>
      <c r="P38" s="26">
        <f t="shared" si="1"/>
        <v>0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19"/>
      <c r="F40" s="19"/>
      <c r="G40" s="19"/>
      <c r="H40" s="24"/>
      <c r="I40" s="24"/>
      <c r="J40" s="19"/>
      <c r="K40" s="19"/>
      <c r="L40" s="24"/>
      <c r="M40" s="24"/>
      <c r="N40" s="22">
        <v>0.0</v>
      </c>
      <c r="O40" s="25"/>
      <c r="P40" s="26">
        <f t="shared" si="1"/>
        <v>0</v>
      </c>
    </row>
    <row r="41" ht="15.75" customHeight="1">
      <c r="A41" s="17">
        <v>13.0</v>
      </c>
      <c r="B41" s="18" t="s">
        <v>22</v>
      </c>
      <c r="C41" s="19"/>
      <c r="D41" s="19"/>
      <c r="E41" s="19"/>
      <c r="F41" s="19"/>
      <c r="G41" s="19"/>
      <c r="H41" s="24"/>
      <c r="I41" s="24"/>
      <c r="J41" s="19"/>
      <c r="K41" s="19"/>
      <c r="L41" s="24"/>
      <c r="M41" s="24"/>
      <c r="N41" s="22">
        <v>0.0</v>
      </c>
      <c r="O41" s="25"/>
      <c r="P41" s="26">
        <f t="shared" si="1"/>
        <v>0</v>
      </c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19"/>
      <c r="H42" s="24"/>
      <c r="I42" s="24"/>
      <c r="J42" s="19"/>
      <c r="K42" s="19"/>
      <c r="L42" s="24"/>
      <c r="M42" s="24"/>
      <c r="N42" s="22">
        <v>0.0</v>
      </c>
      <c r="O42" s="25"/>
      <c r="P42" s="26">
        <f t="shared" si="1"/>
        <v>0</v>
      </c>
    </row>
    <row r="43" ht="15.75" customHeight="1">
      <c r="A43" s="17">
        <v>15.0</v>
      </c>
      <c r="B43" s="18" t="s">
        <v>24</v>
      </c>
      <c r="C43" s="19"/>
      <c r="D43" s="19"/>
      <c r="E43" s="19"/>
      <c r="F43" s="19"/>
      <c r="G43" s="19"/>
      <c r="H43" s="24"/>
      <c r="I43" s="24"/>
      <c r="J43" s="19"/>
      <c r="K43" s="19"/>
      <c r="L43" s="24"/>
      <c r="M43" s="24"/>
      <c r="N43" s="22">
        <v>0.0</v>
      </c>
      <c r="O43" s="25"/>
      <c r="P43" s="26">
        <f t="shared" si="1"/>
        <v>0</v>
      </c>
    </row>
    <row r="44" ht="15.75" customHeight="1">
      <c r="A44" s="17">
        <v>16.0</v>
      </c>
      <c r="B44" s="18" t="s">
        <v>25</v>
      </c>
      <c r="C44" s="19"/>
      <c r="D44" s="19"/>
      <c r="E44" s="19"/>
      <c r="F44" s="19"/>
      <c r="G44" s="19"/>
      <c r="H44" s="24"/>
      <c r="I44" s="24"/>
      <c r="J44" s="19"/>
      <c r="K44" s="19"/>
      <c r="L44" s="24"/>
      <c r="M44" s="24"/>
      <c r="N44" s="22">
        <v>0.0</v>
      </c>
      <c r="O44" s="25"/>
      <c r="P44" s="26">
        <f t="shared" si="1"/>
        <v>0</v>
      </c>
    </row>
    <row r="45" ht="15.75" customHeight="1">
      <c r="A45" s="17">
        <v>17.0</v>
      </c>
      <c r="B45" s="18" t="s">
        <v>26</v>
      </c>
      <c r="C45" s="19"/>
      <c r="D45" s="19"/>
      <c r="E45" s="19"/>
      <c r="F45" s="19"/>
      <c r="G45" s="19"/>
      <c r="H45" s="24"/>
      <c r="I45" s="24"/>
      <c r="J45" s="19"/>
      <c r="K45" s="19"/>
      <c r="L45" s="24"/>
      <c r="M45" s="24"/>
      <c r="N45" s="22">
        <v>0.0</v>
      </c>
      <c r="O45" s="25"/>
      <c r="P45" s="26">
        <f t="shared" si="1"/>
        <v>0</v>
      </c>
    </row>
    <row r="46" ht="15.75" customHeight="1">
      <c r="A46" s="17">
        <v>18.0</v>
      </c>
      <c r="B46" s="18" t="s">
        <v>27</v>
      </c>
      <c r="C46" s="19"/>
      <c r="D46" s="19"/>
      <c r="E46" s="19"/>
      <c r="F46" s="19"/>
      <c r="G46" s="19"/>
      <c r="H46" s="24"/>
      <c r="I46" s="24"/>
      <c r="J46" s="19"/>
      <c r="K46" s="19"/>
      <c r="L46" s="24"/>
      <c r="M46" s="24"/>
      <c r="N46" s="22">
        <v>0.0</v>
      </c>
      <c r="O46" s="25"/>
      <c r="P46" s="26">
        <f t="shared" si="1"/>
        <v>0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19"/>
      <c r="G48" s="19"/>
      <c r="H48" s="24"/>
      <c r="I48" s="24"/>
      <c r="J48" s="19"/>
      <c r="K48" s="19"/>
      <c r="L48" s="24"/>
      <c r="M48" s="24"/>
      <c r="N48" s="22">
        <v>0.0</v>
      </c>
      <c r="O48" s="25"/>
      <c r="P48" s="26">
        <f t="shared" si="1"/>
        <v>0</v>
      </c>
    </row>
    <row r="49" ht="15.75" customHeight="1">
      <c r="A49" s="17">
        <v>21.0</v>
      </c>
      <c r="B49" s="18" t="s">
        <v>30</v>
      </c>
      <c r="C49" s="19"/>
      <c r="D49" s="19"/>
      <c r="E49" s="19"/>
      <c r="F49" s="19"/>
      <c r="G49" s="19"/>
      <c r="H49" s="24"/>
      <c r="I49" s="24"/>
      <c r="J49" s="19"/>
      <c r="K49" s="19"/>
      <c r="L49" s="24"/>
      <c r="M49" s="24"/>
      <c r="N49" s="22">
        <v>0.0</v>
      </c>
      <c r="O49" s="25"/>
      <c r="P49" s="26">
        <f t="shared" si="1"/>
        <v>0</v>
      </c>
    </row>
    <row r="50" ht="15.75" customHeight="1">
      <c r="A50" s="17">
        <v>22.0</v>
      </c>
      <c r="B50" s="18" t="s">
        <v>31</v>
      </c>
      <c r="C50" s="19"/>
      <c r="D50" s="19"/>
      <c r="E50" s="19"/>
      <c r="F50" s="19"/>
      <c r="G50" s="19"/>
      <c r="H50" s="24"/>
      <c r="I50" s="24"/>
      <c r="J50" s="19"/>
      <c r="K50" s="19"/>
      <c r="L50" s="24"/>
      <c r="M50" s="24"/>
      <c r="N50" s="22">
        <v>0.0</v>
      </c>
      <c r="O50" s="27"/>
      <c r="P50" s="26">
        <f t="shared" si="1"/>
        <v>0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1"/>
      <c r="D52" s="31"/>
      <c r="E52" s="31"/>
      <c r="F52" s="31"/>
      <c r="G52" s="31"/>
      <c r="H52" s="36"/>
      <c r="I52" s="36"/>
      <c r="J52" s="31"/>
      <c r="K52" s="31"/>
      <c r="L52" s="36"/>
      <c r="M52" s="36"/>
      <c r="N52" s="34">
        <v>0.0</v>
      </c>
      <c r="O52" s="35" t="s">
        <v>35</v>
      </c>
      <c r="P52" s="26">
        <f t="shared" si="1"/>
        <v>0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1"/>
      <c r="H53" s="36"/>
      <c r="I53" s="36"/>
      <c r="J53" s="31"/>
      <c r="K53" s="31"/>
      <c r="L53" s="36"/>
      <c r="M53" s="36"/>
      <c r="N53" s="34">
        <v>0.0</v>
      </c>
      <c r="O53" s="25"/>
      <c r="P53" s="26">
        <f t="shared" si="1"/>
        <v>0</v>
      </c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6"/>
      <c r="I54" s="36"/>
      <c r="J54" s="31"/>
      <c r="K54" s="31"/>
      <c r="L54" s="36"/>
      <c r="M54" s="36"/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1"/>
      <c r="H59" s="36"/>
      <c r="I59" s="36"/>
      <c r="J59" s="31"/>
      <c r="K59" s="31"/>
      <c r="L59" s="36"/>
      <c r="M59" s="36"/>
      <c r="N59" s="34">
        <v>0.0</v>
      </c>
      <c r="O59" s="25"/>
      <c r="P59" s="26">
        <f t="shared" si="1"/>
        <v>0</v>
      </c>
    </row>
    <row r="60" ht="15.75" customHeight="1">
      <c r="A60" s="29">
        <v>31.0</v>
      </c>
      <c r="B60" s="30" t="s">
        <v>43</v>
      </c>
      <c r="C60" s="31"/>
      <c r="D60" s="31"/>
      <c r="E60" s="31"/>
      <c r="F60" s="31"/>
      <c r="G60" s="31"/>
      <c r="H60" s="36"/>
      <c r="I60" s="36"/>
      <c r="J60" s="31"/>
      <c r="K60" s="31"/>
      <c r="L60" s="36"/>
      <c r="M60" s="36"/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1"/>
      <c r="H61" s="36"/>
      <c r="I61" s="36"/>
      <c r="J61" s="31"/>
      <c r="K61" s="31"/>
      <c r="L61" s="36"/>
      <c r="M61" s="36"/>
      <c r="N61" s="34">
        <v>0.0</v>
      </c>
      <c r="O61" s="25"/>
      <c r="P61" s="26">
        <f t="shared" si="1"/>
        <v>0</v>
      </c>
    </row>
    <row r="62" ht="15.75" customHeight="1">
      <c r="A62" s="29">
        <v>33.0</v>
      </c>
      <c r="B62" s="30" t="s">
        <v>45</v>
      </c>
      <c r="C62" s="31"/>
      <c r="D62" s="31"/>
      <c r="E62" s="31"/>
      <c r="F62" s="31"/>
      <c r="G62" s="31"/>
      <c r="H62" s="36"/>
      <c r="I62" s="36"/>
      <c r="J62" s="31"/>
      <c r="K62" s="31"/>
      <c r="L62" s="36"/>
      <c r="M62" s="36"/>
      <c r="N62" s="34">
        <v>0.0</v>
      </c>
      <c r="O62" s="27"/>
      <c r="P62" s="26">
        <f t="shared" si="1"/>
        <v>0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576.0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0.0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30.0" customHeight="1">
      <c r="A2" s="1"/>
      <c r="B2" s="5" t="s">
        <v>1</v>
      </c>
      <c r="C2" s="45" t="s">
        <v>55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20">
        <v>21.0</v>
      </c>
      <c r="K6" s="20">
        <v>0.0</v>
      </c>
      <c r="L6" s="21">
        <v>1.0</v>
      </c>
      <c r="M6" s="21">
        <v>2.0</v>
      </c>
      <c r="N6" s="22">
        <v>21.0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20">
        <v>2.0</v>
      </c>
      <c r="K7" s="20">
        <v>3.0</v>
      </c>
      <c r="L7" s="21">
        <v>0.0</v>
      </c>
      <c r="M7" s="21">
        <v>0.0</v>
      </c>
      <c r="N7" s="22">
        <v>5.0</v>
      </c>
      <c r="O7" s="25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20">
        <v>11.0</v>
      </c>
      <c r="K8" s="20">
        <v>7.0</v>
      </c>
      <c r="L8" s="21">
        <v>2.0</v>
      </c>
      <c r="M8" s="21">
        <v>7.0</v>
      </c>
      <c r="N8" s="22">
        <v>18.0</v>
      </c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20">
        <v>8.0</v>
      </c>
      <c r="K9" s="20">
        <v>0.0</v>
      </c>
      <c r="L9" s="21">
        <v>1.0</v>
      </c>
      <c r="M9" s="21">
        <v>2.0</v>
      </c>
      <c r="N9" s="22">
        <v>8.0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20">
        <v>3.0</v>
      </c>
      <c r="K10" s="20">
        <v>2.0</v>
      </c>
      <c r="L10" s="21">
        <v>1.0</v>
      </c>
      <c r="M10" s="21">
        <v>2.0</v>
      </c>
      <c r="N10" s="22">
        <v>5.0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20">
        <v>3.0</v>
      </c>
      <c r="K12" s="20">
        <v>0.0</v>
      </c>
      <c r="L12" s="21">
        <v>0.0</v>
      </c>
      <c r="M12" s="21">
        <v>2.0</v>
      </c>
      <c r="N12" s="22">
        <v>3.0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20">
        <v>23.0</v>
      </c>
      <c r="K14" s="20">
        <v>0.0</v>
      </c>
      <c r="L14" s="21">
        <v>1.0</v>
      </c>
      <c r="M14" s="21">
        <v>7.0</v>
      </c>
      <c r="N14" s="22">
        <v>23.0</v>
      </c>
      <c r="O14" s="25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20">
        <v>5.0</v>
      </c>
      <c r="K15" s="20">
        <v>5.0</v>
      </c>
      <c r="L15" s="21">
        <v>2.0</v>
      </c>
      <c r="M15" s="21">
        <v>1.0</v>
      </c>
      <c r="N15" s="22">
        <v>10.0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20">
        <v>6.0</v>
      </c>
      <c r="K17" s="20">
        <v>1.0</v>
      </c>
      <c r="L17" s="21">
        <v>1.0</v>
      </c>
      <c r="M17" s="21">
        <v>2.0</v>
      </c>
      <c r="N17" s="22">
        <v>7.0</v>
      </c>
      <c r="O17" s="25"/>
    </row>
    <row r="18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</row>
    <row r="19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20">
        <v>23.0</v>
      </c>
      <c r="K20" s="20">
        <v>13.0</v>
      </c>
      <c r="L20" s="21">
        <v>2.0</v>
      </c>
      <c r="M20" s="21">
        <v>4.0</v>
      </c>
      <c r="N20" s="22">
        <v>36.0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20">
        <v>3.0</v>
      </c>
      <c r="K22" s="20">
        <v>2.0</v>
      </c>
      <c r="L22" s="21">
        <v>1.0</v>
      </c>
      <c r="M22" s="21">
        <v>2.0</v>
      </c>
      <c r="N22" s="22">
        <v>5.0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20">
        <v>2.0</v>
      </c>
      <c r="K25" s="20">
        <v>4.0</v>
      </c>
      <c r="L25" s="21">
        <v>0.0</v>
      </c>
      <c r="M25" s="21">
        <v>1.0</v>
      </c>
      <c r="N25" s="22">
        <v>6.0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20">
        <v>2.0</v>
      </c>
      <c r="K26" s="20">
        <v>0.0</v>
      </c>
      <c r="L26" s="21">
        <v>0.0</v>
      </c>
      <c r="M26" s="21">
        <v>2.0</v>
      </c>
      <c r="N26" s="22">
        <v>2.0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9"/>
      <c r="D29" s="19"/>
      <c r="E29" s="19"/>
      <c r="F29" s="19"/>
      <c r="G29" s="19"/>
      <c r="H29" s="24"/>
      <c r="I29" s="24"/>
      <c r="J29" s="19"/>
      <c r="K29" s="19"/>
      <c r="L29" s="24"/>
      <c r="M29" s="24"/>
      <c r="N29" s="22">
        <v>0.0</v>
      </c>
      <c r="O29" s="25"/>
      <c r="P29" s="26">
        <f t="shared" ref="P29:P62" si="1">SUM(C29:G29,J29:K29)</f>
        <v>0</v>
      </c>
    </row>
    <row r="30" ht="15.75" customHeight="1">
      <c r="A30" s="17">
        <v>2.0</v>
      </c>
      <c r="B30" s="18" t="s">
        <v>11</v>
      </c>
      <c r="C30" s="19"/>
      <c r="D30" s="19"/>
      <c r="E30" s="19"/>
      <c r="F30" s="19"/>
      <c r="G30" s="19"/>
      <c r="H30" s="24"/>
      <c r="I30" s="24"/>
      <c r="J30" s="19"/>
      <c r="K30" s="19"/>
      <c r="L30" s="24"/>
      <c r="M30" s="24"/>
      <c r="N30" s="22">
        <v>0.0</v>
      </c>
      <c r="O30" s="25"/>
      <c r="P30" s="26">
        <f t="shared" si="1"/>
        <v>0</v>
      </c>
    </row>
    <row r="31" ht="15.75" customHeight="1">
      <c r="A31" s="17">
        <v>3.0</v>
      </c>
      <c r="B31" s="18" t="s">
        <v>12</v>
      </c>
      <c r="C31" s="19"/>
      <c r="D31" s="19"/>
      <c r="E31" s="19"/>
      <c r="F31" s="19"/>
      <c r="G31" s="19"/>
      <c r="H31" s="24"/>
      <c r="I31" s="24"/>
      <c r="J31" s="19"/>
      <c r="K31" s="19"/>
      <c r="L31" s="24"/>
      <c r="M31" s="24"/>
      <c r="N31" s="22">
        <v>0.0</v>
      </c>
      <c r="O31" s="25"/>
      <c r="P31" s="26">
        <f t="shared" si="1"/>
        <v>0</v>
      </c>
    </row>
    <row r="32" ht="15.75" customHeight="1">
      <c r="A32" s="17">
        <v>4.0</v>
      </c>
      <c r="B32" s="18" t="s">
        <v>13</v>
      </c>
      <c r="C32" s="19"/>
      <c r="D32" s="19"/>
      <c r="E32" s="19"/>
      <c r="F32" s="19"/>
      <c r="G32" s="19"/>
      <c r="H32" s="24"/>
      <c r="I32" s="24"/>
      <c r="J32" s="19"/>
      <c r="K32" s="19"/>
      <c r="L32" s="24"/>
      <c r="M32" s="24"/>
      <c r="N32" s="22">
        <v>0.0</v>
      </c>
      <c r="O32" s="25"/>
      <c r="P32" s="26">
        <f t="shared" si="1"/>
        <v>0</v>
      </c>
    </row>
    <row r="33" ht="15.75" customHeight="1">
      <c r="A33" s="17">
        <v>5.0</v>
      </c>
      <c r="B33" s="18" t="s">
        <v>14</v>
      </c>
      <c r="C33" s="19"/>
      <c r="D33" s="19"/>
      <c r="E33" s="19"/>
      <c r="F33" s="19"/>
      <c r="G33" s="19"/>
      <c r="H33" s="24"/>
      <c r="I33" s="24"/>
      <c r="J33" s="19"/>
      <c r="K33" s="19"/>
      <c r="L33" s="24"/>
      <c r="M33" s="24"/>
      <c r="N33" s="22">
        <v>0.0</v>
      </c>
      <c r="O33" s="25"/>
      <c r="P33" s="26">
        <f t="shared" si="1"/>
        <v>0</v>
      </c>
    </row>
    <row r="34" ht="15.75" customHeight="1">
      <c r="A34" s="17">
        <v>6.0</v>
      </c>
      <c r="B34" s="18" t="s">
        <v>15</v>
      </c>
      <c r="C34" s="19"/>
      <c r="D34" s="19"/>
      <c r="E34" s="19"/>
      <c r="F34" s="19"/>
      <c r="G34" s="19"/>
      <c r="H34" s="24"/>
      <c r="I34" s="24"/>
      <c r="J34" s="19"/>
      <c r="K34" s="19"/>
      <c r="L34" s="24"/>
      <c r="M34" s="24"/>
      <c r="N34" s="22">
        <v>0.0</v>
      </c>
      <c r="O34" s="25"/>
      <c r="P34" s="26">
        <f t="shared" si="1"/>
        <v>0</v>
      </c>
    </row>
    <row r="35" ht="15.75" customHeight="1">
      <c r="A35" s="17">
        <v>7.0</v>
      </c>
      <c r="B35" s="18" t="s">
        <v>16</v>
      </c>
      <c r="C35" s="19"/>
      <c r="D35" s="19"/>
      <c r="E35" s="19"/>
      <c r="F35" s="19"/>
      <c r="G35" s="19"/>
      <c r="H35" s="24"/>
      <c r="I35" s="24"/>
      <c r="J35" s="19"/>
      <c r="K35" s="19"/>
      <c r="L35" s="24"/>
      <c r="M35" s="24"/>
      <c r="N35" s="22">
        <v>0.0</v>
      </c>
      <c r="O35" s="25"/>
      <c r="P35" s="26">
        <f t="shared" si="1"/>
        <v>0</v>
      </c>
    </row>
    <row r="36" ht="15.75" customHeight="1">
      <c r="A36" s="17">
        <v>8.0</v>
      </c>
      <c r="B36" s="18" t="s">
        <v>17</v>
      </c>
      <c r="C36" s="19"/>
      <c r="D36" s="19"/>
      <c r="E36" s="19"/>
      <c r="F36" s="19"/>
      <c r="G36" s="19"/>
      <c r="H36" s="24"/>
      <c r="I36" s="24"/>
      <c r="J36" s="19"/>
      <c r="K36" s="19"/>
      <c r="L36" s="24"/>
      <c r="M36" s="24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9"/>
      <c r="D37" s="19"/>
      <c r="E37" s="19"/>
      <c r="F37" s="19"/>
      <c r="G37" s="19"/>
      <c r="H37" s="24"/>
      <c r="I37" s="24"/>
      <c r="J37" s="19"/>
      <c r="K37" s="19"/>
      <c r="L37" s="24"/>
      <c r="M37" s="24"/>
      <c r="N37" s="22">
        <v>0.0</v>
      </c>
      <c r="O37" s="25"/>
      <c r="P37" s="26">
        <f t="shared" si="1"/>
        <v>0</v>
      </c>
    </row>
    <row r="38" ht="15.75" customHeight="1">
      <c r="A38" s="17">
        <v>10.0</v>
      </c>
      <c r="B38" s="18" t="s">
        <v>19</v>
      </c>
      <c r="C38" s="19"/>
      <c r="D38" s="19"/>
      <c r="E38" s="19"/>
      <c r="F38" s="19"/>
      <c r="G38" s="19"/>
      <c r="H38" s="24"/>
      <c r="I38" s="24"/>
      <c r="J38" s="19"/>
      <c r="K38" s="19"/>
      <c r="L38" s="24"/>
      <c r="M38" s="24"/>
      <c r="N38" s="22">
        <v>0.0</v>
      </c>
      <c r="O38" s="25"/>
      <c r="P38" s="26">
        <f t="shared" si="1"/>
        <v>0</v>
      </c>
    </row>
    <row r="39" ht="15.75" customHeight="1">
      <c r="A39" s="17">
        <v>11.0</v>
      </c>
      <c r="B39" s="18" t="s">
        <v>20</v>
      </c>
      <c r="C39" s="19"/>
      <c r="D39" s="19"/>
      <c r="E39" s="19"/>
      <c r="F39" s="19"/>
      <c r="G39" s="19"/>
      <c r="H39" s="24"/>
      <c r="I39" s="24"/>
      <c r="J39" s="19"/>
      <c r="K39" s="19"/>
      <c r="L39" s="24"/>
      <c r="M39" s="24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9"/>
      <c r="D40" s="19"/>
      <c r="E40" s="19"/>
      <c r="F40" s="19"/>
      <c r="G40" s="19"/>
      <c r="H40" s="24"/>
      <c r="I40" s="24"/>
      <c r="J40" s="19"/>
      <c r="K40" s="19"/>
      <c r="L40" s="24"/>
      <c r="M40" s="24"/>
      <c r="N40" s="22">
        <v>0.0</v>
      </c>
      <c r="O40" s="25"/>
      <c r="P40" s="26">
        <f t="shared" si="1"/>
        <v>0</v>
      </c>
    </row>
    <row r="41" ht="15.75" customHeight="1">
      <c r="A41" s="17">
        <v>13.0</v>
      </c>
      <c r="B41" s="18" t="s">
        <v>22</v>
      </c>
      <c r="C41" s="19"/>
      <c r="D41" s="19"/>
      <c r="E41" s="19"/>
      <c r="F41" s="19"/>
      <c r="G41" s="19"/>
      <c r="H41" s="24"/>
      <c r="I41" s="24"/>
      <c r="J41" s="19"/>
      <c r="K41" s="19"/>
      <c r="L41" s="24"/>
      <c r="M41" s="24"/>
      <c r="N41" s="22">
        <v>0.0</v>
      </c>
      <c r="O41" s="25"/>
      <c r="P41" s="26">
        <f t="shared" si="1"/>
        <v>0</v>
      </c>
    </row>
    <row r="42" ht="15.75" customHeight="1">
      <c r="A42" s="17">
        <v>14.0</v>
      </c>
      <c r="B42" s="18" t="s">
        <v>23</v>
      </c>
      <c r="C42" s="19"/>
      <c r="D42" s="19"/>
      <c r="E42" s="19"/>
      <c r="F42" s="19"/>
      <c r="G42" s="19"/>
      <c r="H42" s="24"/>
      <c r="I42" s="24"/>
      <c r="J42" s="19"/>
      <c r="K42" s="19"/>
      <c r="L42" s="24"/>
      <c r="M42" s="24"/>
      <c r="N42" s="22">
        <v>0.0</v>
      </c>
      <c r="O42" s="25"/>
      <c r="P42" s="26">
        <f t="shared" si="1"/>
        <v>0</v>
      </c>
    </row>
    <row r="43" ht="15.75" customHeight="1">
      <c r="A43" s="17">
        <v>15.0</v>
      </c>
      <c r="B43" s="18" t="s">
        <v>24</v>
      </c>
      <c r="C43" s="19"/>
      <c r="D43" s="19"/>
      <c r="E43" s="19"/>
      <c r="F43" s="19"/>
      <c r="G43" s="19"/>
      <c r="H43" s="24"/>
      <c r="I43" s="24"/>
      <c r="J43" s="19"/>
      <c r="K43" s="19"/>
      <c r="L43" s="24"/>
      <c r="M43" s="24"/>
      <c r="N43" s="22">
        <v>0.0</v>
      </c>
      <c r="O43" s="25"/>
      <c r="P43" s="26">
        <f t="shared" si="1"/>
        <v>0</v>
      </c>
    </row>
    <row r="44" ht="15.75" customHeight="1">
      <c r="A44" s="17">
        <v>16.0</v>
      </c>
      <c r="B44" s="18" t="s">
        <v>25</v>
      </c>
      <c r="C44" s="19"/>
      <c r="D44" s="19"/>
      <c r="E44" s="19"/>
      <c r="F44" s="19"/>
      <c r="G44" s="19"/>
      <c r="H44" s="24"/>
      <c r="I44" s="24"/>
      <c r="J44" s="19"/>
      <c r="K44" s="19"/>
      <c r="L44" s="24"/>
      <c r="M44" s="24"/>
      <c r="N44" s="22">
        <v>0.0</v>
      </c>
      <c r="O44" s="25"/>
      <c r="P44" s="26">
        <f t="shared" si="1"/>
        <v>0</v>
      </c>
    </row>
    <row r="45" ht="15.75" customHeight="1">
      <c r="A45" s="17">
        <v>17.0</v>
      </c>
      <c r="B45" s="18" t="s">
        <v>26</v>
      </c>
      <c r="C45" s="19"/>
      <c r="D45" s="19"/>
      <c r="E45" s="19"/>
      <c r="F45" s="19"/>
      <c r="G45" s="19"/>
      <c r="H45" s="24"/>
      <c r="I45" s="24"/>
      <c r="J45" s="19"/>
      <c r="K45" s="19"/>
      <c r="L45" s="24"/>
      <c r="M45" s="24"/>
      <c r="N45" s="22">
        <v>0.0</v>
      </c>
      <c r="O45" s="25"/>
      <c r="P45" s="26">
        <f t="shared" si="1"/>
        <v>0</v>
      </c>
    </row>
    <row r="46" ht="15.75" customHeight="1">
      <c r="A46" s="17">
        <v>18.0</v>
      </c>
      <c r="B46" s="18" t="s">
        <v>27</v>
      </c>
      <c r="C46" s="19"/>
      <c r="D46" s="19"/>
      <c r="E46" s="19"/>
      <c r="F46" s="19"/>
      <c r="G46" s="19"/>
      <c r="H46" s="24"/>
      <c r="I46" s="24"/>
      <c r="J46" s="19"/>
      <c r="K46" s="19"/>
      <c r="L46" s="24"/>
      <c r="M46" s="24"/>
      <c r="N46" s="22">
        <v>0.0</v>
      </c>
      <c r="O46" s="25"/>
      <c r="P46" s="26">
        <f t="shared" si="1"/>
        <v>0</v>
      </c>
    </row>
    <row r="47" ht="15.75" customHeight="1">
      <c r="A47" s="17">
        <v>19.0</v>
      </c>
      <c r="B47" s="18" t="s">
        <v>28</v>
      </c>
      <c r="C47" s="19"/>
      <c r="D47" s="19"/>
      <c r="E47" s="19"/>
      <c r="F47" s="19"/>
      <c r="G47" s="19"/>
      <c r="H47" s="24"/>
      <c r="I47" s="24"/>
      <c r="J47" s="19"/>
      <c r="K47" s="19"/>
      <c r="L47" s="24"/>
      <c r="M47" s="24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9"/>
      <c r="D48" s="19"/>
      <c r="E48" s="19"/>
      <c r="F48" s="19"/>
      <c r="G48" s="19"/>
      <c r="H48" s="24"/>
      <c r="I48" s="24"/>
      <c r="J48" s="19"/>
      <c r="K48" s="19"/>
      <c r="L48" s="24"/>
      <c r="M48" s="24"/>
      <c r="N48" s="22">
        <v>0.0</v>
      </c>
      <c r="O48" s="25"/>
      <c r="P48" s="26">
        <f t="shared" si="1"/>
        <v>0</v>
      </c>
    </row>
    <row r="49" ht="15.75" customHeight="1">
      <c r="A49" s="17">
        <v>21.0</v>
      </c>
      <c r="B49" s="18" t="s">
        <v>30</v>
      </c>
      <c r="C49" s="19"/>
      <c r="D49" s="19"/>
      <c r="E49" s="19"/>
      <c r="F49" s="19"/>
      <c r="G49" s="19"/>
      <c r="H49" s="24"/>
      <c r="I49" s="24"/>
      <c r="J49" s="19"/>
      <c r="K49" s="19"/>
      <c r="L49" s="24"/>
      <c r="M49" s="24"/>
      <c r="N49" s="22">
        <v>0.0</v>
      </c>
      <c r="O49" s="25"/>
      <c r="P49" s="26">
        <f t="shared" si="1"/>
        <v>0</v>
      </c>
    </row>
    <row r="50" ht="15.75" customHeight="1">
      <c r="A50" s="17">
        <v>22.0</v>
      </c>
      <c r="B50" s="18" t="s">
        <v>31</v>
      </c>
      <c r="C50" s="19"/>
      <c r="D50" s="19"/>
      <c r="E50" s="19"/>
      <c r="F50" s="19"/>
      <c r="G50" s="19"/>
      <c r="H50" s="24"/>
      <c r="I50" s="24"/>
      <c r="J50" s="19"/>
      <c r="K50" s="19"/>
      <c r="L50" s="24"/>
      <c r="M50" s="24"/>
      <c r="N50" s="22">
        <v>0.0</v>
      </c>
      <c r="O50" s="27"/>
      <c r="P50" s="26">
        <f t="shared" si="1"/>
        <v>0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1"/>
      <c r="D52" s="31"/>
      <c r="E52" s="31"/>
      <c r="F52" s="31"/>
      <c r="G52" s="31"/>
      <c r="H52" s="36"/>
      <c r="I52" s="36"/>
      <c r="J52" s="31"/>
      <c r="K52" s="31"/>
      <c r="L52" s="36"/>
      <c r="M52" s="36"/>
      <c r="N52" s="34">
        <v>0.0</v>
      </c>
      <c r="O52" s="35" t="s">
        <v>35</v>
      </c>
      <c r="P52" s="26">
        <f t="shared" si="1"/>
        <v>0</v>
      </c>
    </row>
    <row r="53" ht="15.75" customHeight="1">
      <c r="A53" s="29">
        <v>24.0</v>
      </c>
      <c r="B53" s="30" t="s">
        <v>36</v>
      </c>
      <c r="C53" s="31"/>
      <c r="D53" s="31"/>
      <c r="E53" s="31"/>
      <c r="F53" s="31"/>
      <c r="G53" s="31"/>
      <c r="H53" s="36"/>
      <c r="I53" s="36"/>
      <c r="J53" s="31"/>
      <c r="K53" s="31"/>
      <c r="L53" s="36"/>
      <c r="M53" s="36"/>
      <c r="N53" s="34">
        <v>0.0</v>
      </c>
      <c r="O53" s="25"/>
      <c r="P53" s="26">
        <f t="shared" si="1"/>
        <v>0</v>
      </c>
    </row>
    <row r="54" ht="15.75" customHeight="1">
      <c r="A54" s="29">
        <v>25.0</v>
      </c>
      <c r="B54" s="30" t="s">
        <v>37</v>
      </c>
      <c r="C54" s="31"/>
      <c r="D54" s="31"/>
      <c r="E54" s="31"/>
      <c r="F54" s="31"/>
      <c r="G54" s="31"/>
      <c r="H54" s="36"/>
      <c r="I54" s="36"/>
      <c r="J54" s="31"/>
      <c r="K54" s="31"/>
      <c r="L54" s="36"/>
      <c r="M54" s="36"/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1"/>
      <c r="D59" s="31"/>
      <c r="E59" s="31"/>
      <c r="F59" s="31"/>
      <c r="G59" s="31"/>
      <c r="H59" s="36"/>
      <c r="I59" s="36"/>
      <c r="J59" s="31"/>
      <c r="K59" s="31"/>
      <c r="L59" s="36"/>
      <c r="M59" s="36"/>
      <c r="N59" s="34">
        <v>0.0</v>
      </c>
      <c r="O59" s="25"/>
      <c r="P59" s="26">
        <f t="shared" si="1"/>
        <v>0</v>
      </c>
    </row>
    <row r="60" ht="15.75" customHeight="1">
      <c r="A60" s="29">
        <v>31.0</v>
      </c>
      <c r="B60" s="30" t="s">
        <v>43</v>
      </c>
      <c r="C60" s="31"/>
      <c r="D60" s="31"/>
      <c r="E60" s="31"/>
      <c r="F60" s="31"/>
      <c r="G60" s="31"/>
      <c r="H60" s="36"/>
      <c r="I60" s="36"/>
      <c r="J60" s="31"/>
      <c r="K60" s="31"/>
      <c r="L60" s="36"/>
      <c r="M60" s="36"/>
      <c r="N60" s="34">
        <v>0.0</v>
      </c>
      <c r="O60" s="25"/>
      <c r="P60" s="26">
        <f t="shared" si="1"/>
        <v>0</v>
      </c>
    </row>
    <row r="61" ht="15.75" customHeight="1">
      <c r="A61" s="29">
        <v>32.0</v>
      </c>
      <c r="B61" s="30" t="s">
        <v>44</v>
      </c>
      <c r="C61" s="31"/>
      <c r="D61" s="31"/>
      <c r="E61" s="31"/>
      <c r="F61" s="31"/>
      <c r="G61" s="31"/>
      <c r="H61" s="36"/>
      <c r="I61" s="36"/>
      <c r="J61" s="31"/>
      <c r="K61" s="31"/>
      <c r="L61" s="36"/>
      <c r="M61" s="36"/>
      <c r="N61" s="34">
        <v>0.0</v>
      </c>
      <c r="O61" s="25"/>
      <c r="P61" s="26">
        <f t="shared" si="1"/>
        <v>0</v>
      </c>
    </row>
    <row r="62" ht="15.75" customHeight="1">
      <c r="A62" s="29">
        <v>33.0</v>
      </c>
      <c r="B62" s="30" t="s">
        <v>45</v>
      </c>
      <c r="C62" s="31"/>
      <c r="D62" s="31"/>
      <c r="E62" s="31"/>
      <c r="F62" s="31"/>
      <c r="G62" s="31"/>
      <c r="H62" s="36"/>
      <c r="I62" s="36"/>
      <c r="J62" s="31"/>
      <c r="K62" s="31"/>
      <c r="L62" s="36"/>
      <c r="M62" s="36"/>
      <c r="N62" s="34">
        <v>0.0</v>
      </c>
      <c r="O62" s="27"/>
      <c r="P62" s="26">
        <f t="shared" si="1"/>
        <v>0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149.0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0.0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45" t="s">
        <v>56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>
      <c r="A6" s="17">
        <v>1.0</v>
      </c>
      <c r="B6" s="18" t="s">
        <v>9</v>
      </c>
      <c r="C6" s="19"/>
      <c r="D6" s="19"/>
      <c r="E6" s="19"/>
      <c r="F6" s="19"/>
      <c r="G6" s="19"/>
      <c r="H6" s="24"/>
      <c r="I6" s="24"/>
      <c r="J6" s="19"/>
      <c r="K6" s="19"/>
      <c r="L6" s="24"/>
      <c r="M6" s="24"/>
      <c r="N6" s="22">
        <v>0.0</v>
      </c>
      <c r="O6" s="23" t="s">
        <v>10</v>
      </c>
    </row>
    <row r="7">
      <c r="A7" s="17">
        <v>2.0</v>
      </c>
      <c r="B7" s="18" t="s">
        <v>11</v>
      </c>
      <c r="C7" s="19"/>
      <c r="D7" s="19"/>
      <c r="E7" s="19"/>
      <c r="F7" s="19"/>
      <c r="G7" s="19"/>
      <c r="H7" s="24"/>
      <c r="I7" s="24"/>
      <c r="J7" s="19"/>
      <c r="K7" s="19"/>
      <c r="L7" s="24"/>
      <c r="M7" s="24"/>
      <c r="N7" s="22">
        <v>0.0</v>
      </c>
      <c r="O7" s="25"/>
    </row>
    <row r="8">
      <c r="A8" s="17">
        <v>3.0</v>
      </c>
      <c r="B8" s="18" t="s">
        <v>12</v>
      </c>
      <c r="C8" s="19"/>
      <c r="D8" s="19"/>
      <c r="E8" s="19"/>
      <c r="F8" s="19"/>
      <c r="G8" s="19"/>
      <c r="H8" s="24"/>
      <c r="I8" s="24"/>
      <c r="J8" s="19"/>
      <c r="K8" s="19"/>
      <c r="L8" s="24"/>
      <c r="M8" s="24"/>
      <c r="N8" s="22">
        <v>0.0</v>
      </c>
      <c r="O8" s="25"/>
    </row>
    <row r="9">
      <c r="A9" s="17">
        <v>4.0</v>
      </c>
      <c r="B9" s="18" t="s">
        <v>13</v>
      </c>
      <c r="C9" s="19"/>
      <c r="D9" s="19"/>
      <c r="E9" s="19"/>
      <c r="F9" s="19"/>
      <c r="G9" s="19"/>
      <c r="H9" s="24"/>
      <c r="I9" s="24"/>
      <c r="J9" s="19"/>
      <c r="K9" s="19"/>
      <c r="L9" s="24"/>
      <c r="M9" s="24"/>
      <c r="N9" s="22">
        <v>0.0</v>
      </c>
      <c r="O9" s="25"/>
    </row>
    <row r="10">
      <c r="A10" s="17">
        <v>5.0</v>
      </c>
      <c r="B10" s="18" t="s">
        <v>14</v>
      </c>
      <c r="C10" s="19"/>
      <c r="D10" s="19"/>
      <c r="E10" s="19"/>
      <c r="F10" s="19"/>
      <c r="G10" s="19"/>
      <c r="H10" s="24"/>
      <c r="I10" s="24"/>
      <c r="J10" s="19"/>
      <c r="K10" s="19"/>
      <c r="L10" s="24"/>
      <c r="M10" s="24"/>
      <c r="N10" s="22">
        <v>0.0</v>
      </c>
      <c r="O10" s="25"/>
    </row>
    <row r="11">
      <c r="A11" s="17">
        <v>6.0</v>
      </c>
      <c r="B11" s="18" t="s">
        <v>15</v>
      </c>
      <c r="C11" s="19"/>
      <c r="D11" s="19"/>
      <c r="E11" s="19"/>
      <c r="F11" s="19"/>
      <c r="G11" s="19"/>
      <c r="H11" s="24"/>
      <c r="I11" s="24"/>
      <c r="J11" s="19"/>
      <c r="K11" s="19"/>
      <c r="L11" s="24"/>
      <c r="M11" s="24"/>
      <c r="N11" s="22">
        <v>0.0</v>
      </c>
      <c r="O11" s="25"/>
    </row>
    <row r="12">
      <c r="A12" s="17">
        <v>7.0</v>
      </c>
      <c r="B12" s="18" t="s">
        <v>16</v>
      </c>
      <c r="C12" s="19"/>
      <c r="D12" s="19"/>
      <c r="E12" s="19"/>
      <c r="F12" s="19"/>
      <c r="G12" s="19"/>
      <c r="H12" s="24"/>
      <c r="I12" s="24"/>
      <c r="J12" s="19"/>
      <c r="K12" s="19"/>
      <c r="L12" s="24"/>
      <c r="M12" s="24"/>
      <c r="N12" s="22">
        <v>0.0</v>
      </c>
      <c r="O12" s="25"/>
    </row>
    <row r="13">
      <c r="A13" s="17">
        <v>8.0</v>
      </c>
      <c r="B13" s="18" t="s">
        <v>17</v>
      </c>
      <c r="C13" s="19"/>
      <c r="D13" s="19"/>
      <c r="E13" s="19"/>
      <c r="F13" s="19"/>
      <c r="G13" s="19"/>
      <c r="H13" s="24"/>
      <c r="I13" s="24"/>
      <c r="J13" s="19"/>
      <c r="K13" s="19"/>
      <c r="L13" s="24"/>
      <c r="M13" s="24"/>
      <c r="N13" s="22">
        <v>0.0</v>
      </c>
      <c r="O13" s="25"/>
    </row>
    <row r="14">
      <c r="A14" s="17">
        <v>9.0</v>
      </c>
      <c r="B14" s="18" t="s">
        <v>18</v>
      </c>
      <c r="C14" s="19"/>
      <c r="D14" s="19"/>
      <c r="E14" s="19"/>
      <c r="F14" s="19"/>
      <c r="G14" s="19"/>
      <c r="H14" s="24"/>
      <c r="I14" s="24"/>
      <c r="J14" s="19"/>
      <c r="K14" s="19"/>
      <c r="L14" s="24"/>
      <c r="M14" s="24"/>
      <c r="N14" s="22">
        <v>0.0</v>
      </c>
      <c r="O14" s="25"/>
    </row>
    <row r="15">
      <c r="A15" s="17">
        <v>10.0</v>
      </c>
      <c r="B15" s="18" t="s">
        <v>19</v>
      </c>
      <c r="C15" s="19"/>
      <c r="D15" s="19"/>
      <c r="E15" s="19"/>
      <c r="F15" s="19"/>
      <c r="G15" s="19"/>
      <c r="H15" s="24"/>
      <c r="I15" s="24"/>
      <c r="J15" s="19"/>
      <c r="K15" s="19"/>
      <c r="L15" s="24"/>
      <c r="M15" s="24"/>
      <c r="N15" s="22">
        <v>0.0</v>
      </c>
      <c r="O15" s="25"/>
    </row>
    <row r="16">
      <c r="A16" s="17">
        <v>11.0</v>
      </c>
      <c r="B16" s="18" t="s">
        <v>20</v>
      </c>
      <c r="C16" s="19"/>
      <c r="D16" s="19"/>
      <c r="E16" s="19"/>
      <c r="F16" s="19"/>
      <c r="G16" s="19"/>
      <c r="H16" s="24"/>
      <c r="I16" s="24"/>
      <c r="J16" s="19"/>
      <c r="K16" s="19"/>
      <c r="L16" s="24"/>
      <c r="M16" s="24"/>
      <c r="N16" s="22">
        <v>0.0</v>
      </c>
      <c r="O16" s="25"/>
    </row>
    <row r="17">
      <c r="A17" s="17">
        <v>12.0</v>
      </c>
      <c r="B17" s="18" t="s">
        <v>21</v>
      </c>
      <c r="C17" s="19"/>
      <c r="D17" s="19"/>
      <c r="E17" s="19"/>
      <c r="F17" s="19"/>
      <c r="G17" s="19"/>
      <c r="H17" s="24"/>
      <c r="I17" s="24"/>
      <c r="J17" s="19"/>
      <c r="K17" s="19"/>
      <c r="L17" s="24"/>
      <c r="M17" s="24"/>
      <c r="N17" s="22">
        <v>0.0</v>
      </c>
      <c r="O17" s="25"/>
    </row>
    <row r="18">
      <c r="A18" s="17">
        <v>13.0</v>
      </c>
      <c r="B18" s="18" t="s">
        <v>22</v>
      </c>
      <c r="C18" s="19"/>
      <c r="D18" s="19"/>
      <c r="E18" s="19"/>
      <c r="F18" s="19"/>
      <c r="G18" s="19"/>
      <c r="H18" s="24"/>
      <c r="I18" s="24"/>
      <c r="J18" s="19"/>
      <c r="K18" s="19"/>
      <c r="L18" s="24"/>
      <c r="M18" s="24"/>
      <c r="N18" s="22">
        <v>0.0</v>
      </c>
      <c r="O18" s="25"/>
    </row>
    <row r="19">
      <c r="A19" s="17">
        <v>14.0</v>
      </c>
      <c r="B19" s="18" t="s">
        <v>23</v>
      </c>
      <c r="C19" s="19"/>
      <c r="D19" s="19"/>
      <c r="E19" s="19"/>
      <c r="F19" s="19"/>
      <c r="G19" s="19"/>
      <c r="H19" s="24"/>
      <c r="I19" s="24"/>
      <c r="J19" s="19"/>
      <c r="K19" s="19"/>
      <c r="L19" s="24"/>
      <c r="M19" s="24"/>
      <c r="N19" s="22">
        <v>0.0</v>
      </c>
      <c r="O19" s="25"/>
    </row>
    <row r="20">
      <c r="A20" s="17">
        <v>15.0</v>
      </c>
      <c r="B20" s="18" t="s">
        <v>24</v>
      </c>
      <c r="C20" s="19"/>
      <c r="D20" s="19"/>
      <c r="E20" s="19"/>
      <c r="F20" s="19"/>
      <c r="G20" s="19"/>
      <c r="H20" s="24"/>
      <c r="I20" s="24"/>
      <c r="J20" s="19"/>
      <c r="K20" s="19"/>
      <c r="L20" s="24"/>
      <c r="M20" s="24"/>
      <c r="N20" s="22">
        <v>0.0</v>
      </c>
      <c r="O20" s="25"/>
    </row>
    <row r="21" ht="15.75" customHeight="1">
      <c r="A21" s="17">
        <v>16.0</v>
      </c>
      <c r="B21" s="18" t="s">
        <v>25</v>
      </c>
      <c r="C21" s="19"/>
      <c r="D21" s="19"/>
      <c r="E21" s="19"/>
      <c r="F21" s="19"/>
      <c r="G21" s="19"/>
      <c r="H21" s="24"/>
      <c r="I21" s="24"/>
      <c r="J21" s="19"/>
      <c r="K21" s="19"/>
      <c r="L21" s="24"/>
      <c r="M21" s="24"/>
      <c r="N21" s="22">
        <v>0.0</v>
      </c>
      <c r="O21" s="25"/>
    </row>
    <row r="22" ht="15.75" customHeight="1">
      <c r="A22" s="17">
        <v>17.0</v>
      </c>
      <c r="B22" s="18" t="s">
        <v>26</v>
      </c>
      <c r="C22" s="19"/>
      <c r="D22" s="19"/>
      <c r="E22" s="19"/>
      <c r="F22" s="19"/>
      <c r="G22" s="19"/>
      <c r="H22" s="24"/>
      <c r="I22" s="24"/>
      <c r="J22" s="19"/>
      <c r="K22" s="19"/>
      <c r="L22" s="24"/>
      <c r="M22" s="24"/>
      <c r="N22" s="22">
        <v>0.0</v>
      </c>
      <c r="O22" s="25"/>
    </row>
    <row r="23" ht="15.75" customHeight="1">
      <c r="A23" s="17">
        <v>18.0</v>
      </c>
      <c r="B23" s="18" t="s">
        <v>27</v>
      </c>
      <c r="C23" s="19"/>
      <c r="D23" s="19"/>
      <c r="E23" s="19"/>
      <c r="F23" s="19"/>
      <c r="G23" s="19"/>
      <c r="H23" s="24"/>
      <c r="I23" s="24"/>
      <c r="J23" s="19"/>
      <c r="K23" s="19"/>
      <c r="L23" s="24"/>
      <c r="M23" s="24"/>
      <c r="N23" s="22">
        <v>0.0</v>
      </c>
      <c r="O23" s="25"/>
    </row>
    <row r="24" ht="15.75" customHeight="1">
      <c r="A24" s="17">
        <v>19.0</v>
      </c>
      <c r="B24" s="18" t="s">
        <v>28</v>
      </c>
      <c r="C24" s="19"/>
      <c r="D24" s="19"/>
      <c r="E24" s="19"/>
      <c r="F24" s="19"/>
      <c r="G24" s="19"/>
      <c r="H24" s="24"/>
      <c r="I24" s="24"/>
      <c r="J24" s="19"/>
      <c r="K24" s="19"/>
      <c r="L24" s="24"/>
      <c r="M24" s="24"/>
      <c r="N24" s="22">
        <v>0.0</v>
      </c>
      <c r="O24" s="25"/>
    </row>
    <row r="25" ht="15.75" customHeight="1">
      <c r="A25" s="17">
        <v>20.0</v>
      </c>
      <c r="B25" s="18" t="s">
        <v>29</v>
      </c>
      <c r="C25" s="19"/>
      <c r="D25" s="19"/>
      <c r="E25" s="19"/>
      <c r="F25" s="19"/>
      <c r="G25" s="19"/>
      <c r="H25" s="24"/>
      <c r="I25" s="24"/>
      <c r="J25" s="19"/>
      <c r="K25" s="19"/>
      <c r="L25" s="24"/>
      <c r="M25" s="24"/>
      <c r="N25" s="22">
        <v>0.0</v>
      </c>
      <c r="O25" s="25"/>
    </row>
    <row r="26" ht="15.75" customHeight="1">
      <c r="A26" s="17">
        <v>21.0</v>
      </c>
      <c r="B26" s="18" t="s">
        <v>30</v>
      </c>
      <c r="C26" s="19"/>
      <c r="D26" s="19"/>
      <c r="E26" s="19"/>
      <c r="F26" s="19"/>
      <c r="G26" s="19"/>
      <c r="H26" s="24"/>
      <c r="I26" s="24"/>
      <c r="J26" s="19"/>
      <c r="K26" s="19"/>
      <c r="L26" s="24"/>
      <c r="M26" s="24"/>
      <c r="N26" s="22">
        <v>0.0</v>
      </c>
      <c r="O26" s="25"/>
    </row>
    <row r="27" ht="15.75" customHeight="1">
      <c r="A27" s="17">
        <v>22.0</v>
      </c>
      <c r="B27" s="18" t="s">
        <v>31</v>
      </c>
      <c r="C27" s="19"/>
      <c r="D27" s="19"/>
      <c r="E27" s="19"/>
      <c r="F27" s="19"/>
      <c r="G27" s="19"/>
      <c r="H27" s="24"/>
      <c r="I27" s="24"/>
      <c r="J27" s="19"/>
      <c r="K27" s="19"/>
      <c r="L27" s="24"/>
      <c r="M27" s="24"/>
      <c r="N27" s="22">
        <v>0.0</v>
      </c>
      <c r="O27" s="25"/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8"/>
      <c r="D29" s="18"/>
      <c r="E29" s="46">
        <v>7.0</v>
      </c>
      <c r="F29" s="46">
        <v>11.0</v>
      </c>
      <c r="G29" s="46">
        <v>6.0</v>
      </c>
      <c r="H29" s="47">
        <v>2.0</v>
      </c>
      <c r="I29" s="47">
        <v>2.0</v>
      </c>
      <c r="J29" s="46">
        <v>7.0</v>
      </c>
      <c r="K29" s="46">
        <v>6.0</v>
      </c>
      <c r="L29" s="47">
        <v>1.0</v>
      </c>
      <c r="M29" s="47">
        <v>3.0</v>
      </c>
      <c r="N29" s="22">
        <v>37.0</v>
      </c>
      <c r="O29" s="25"/>
      <c r="P29" s="26">
        <f t="shared" ref="P29:P62" si="1">SUM(C29:G29,J29:K29)</f>
        <v>37</v>
      </c>
    </row>
    <row r="30" ht="15.75" customHeight="1">
      <c r="A30" s="17">
        <v>2.0</v>
      </c>
      <c r="B30" s="18" t="s">
        <v>11</v>
      </c>
      <c r="C30" s="18"/>
      <c r="D30" s="18"/>
      <c r="E30" s="46">
        <v>4.0</v>
      </c>
      <c r="F30" s="46">
        <v>1.0</v>
      </c>
      <c r="G30" s="46">
        <v>2.0</v>
      </c>
      <c r="H30" s="47">
        <v>0.0</v>
      </c>
      <c r="I30" s="47">
        <v>0.0</v>
      </c>
      <c r="J30" s="46">
        <v>1.0</v>
      </c>
      <c r="K30" s="46">
        <v>3.0</v>
      </c>
      <c r="L30" s="47">
        <v>0.0</v>
      </c>
      <c r="M30" s="47">
        <v>0.0</v>
      </c>
      <c r="N30" s="22">
        <v>11.0</v>
      </c>
      <c r="O30" s="25"/>
      <c r="P30" s="26">
        <f t="shared" si="1"/>
        <v>11</v>
      </c>
    </row>
    <row r="31" ht="15.75" customHeight="1">
      <c r="A31" s="17">
        <v>3.0</v>
      </c>
      <c r="B31" s="18" t="s">
        <v>12</v>
      </c>
      <c r="C31" s="18"/>
      <c r="D31" s="18"/>
      <c r="E31" s="46">
        <v>9.0</v>
      </c>
      <c r="F31" s="46">
        <v>6.0</v>
      </c>
      <c r="G31" s="46">
        <v>10.0</v>
      </c>
      <c r="H31" s="47">
        <v>2.0</v>
      </c>
      <c r="I31" s="47">
        <v>0.0</v>
      </c>
      <c r="J31" s="46">
        <v>4.0</v>
      </c>
      <c r="K31" s="46">
        <v>6.0</v>
      </c>
      <c r="L31" s="47">
        <v>1.0</v>
      </c>
      <c r="M31" s="47">
        <v>0.0</v>
      </c>
      <c r="N31" s="22">
        <v>35.0</v>
      </c>
      <c r="O31" s="25"/>
      <c r="P31" s="26">
        <f t="shared" si="1"/>
        <v>35</v>
      </c>
    </row>
    <row r="32" ht="15.75" customHeight="1">
      <c r="A32" s="17">
        <v>4.0</v>
      </c>
      <c r="B32" s="18" t="s">
        <v>13</v>
      </c>
      <c r="C32" s="18"/>
      <c r="D32" s="18"/>
      <c r="E32" s="46">
        <v>12.0</v>
      </c>
      <c r="F32" s="46">
        <v>11.0</v>
      </c>
      <c r="G32" s="46">
        <v>7.0</v>
      </c>
      <c r="H32" s="47">
        <v>0.0</v>
      </c>
      <c r="I32" s="47">
        <v>0.0</v>
      </c>
      <c r="J32" s="46">
        <v>4.0</v>
      </c>
      <c r="K32" s="46">
        <v>4.0</v>
      </c>
      <c r="L32" s="47">
        <v>0.0</v>
      </c>
      <c r="M32" s="47">
        <v>0.0</v>
      </c>
      <c r="N32" s="22">
        <v>38.0</v>
      </c>
      <c r="O32" s="25"/>
      <c r="P32" s="26">
        <f t="shared" si="1"/>
        <v>38</v>
      </c>
    </row>
    <row r="33" ht="15.75" customHeight="1">
      <c r="A33" s="17">
        <v>5.0</v>
      </c>
      <c r="B33" s="18" t="s">
        <v>14</v>
      </c>
      <c r="C33" s="18"/>
      <c r="D33" s="18"/>
      <c r="E33" s="46">
        <v>0.0</v>
      </c>
      <c r="F33" s="46">
        <v>0.0</v>
      </c>
      <c r="G33" s="46">
        <v>0.0</v>
      </c>
      <c r="H33" s="47">
        <v>0.0</v>
      </c>
      <c r="I33" s="47">
        <v>0.0</v>
      </c>
      <c r="J33" s="46">
        <v>0.0</v>
      </c>
      <c r="K33" s="46">
        <v>0.0</v>
      </c>
      <c r="L33" s="47">
        <v>0.0</v>
      </c>
      <c r="M33" s="47">
        <v>0.0</v>
      </c>
      <c r="N33" s="22">
        <v>0.0</v>
      </c>
      <c r="O33" s="25"/>
      <c r="P33" s="26">
        <f t="shared" si="1"/>
        <v>0</v>
      </c>
    </row>
    <row r="34" ht="15.75" customHeight="1">
      <c r="A34" s="17">
        <v>6.0</v>
      </c>
      <c r="B34" s="18" t="s">
        <v>15</v>
      </c>
      <c r="C34" s="18"/>
      <c r="D34" s="18"/>
      <c r="E34" s="46">
        <v>0.0</v>
      </c>
      <c r="F34" s="46">
        <v>0.0</v>
      </c>
      <c r="G34" s="46">
        <v>0.0</v>
      </c>
      <c r="H34" s="47">
        <v>0.0</v>
      </c>
      <c r="I34" s="47">
        <v>0.0</v>
      </c>
      <c r="J34" s="46">
        <v>0.0</v>
      </c>
      <c r="K34" s="46">
        <v>0.0</v>
      </c>
      <c r="L34" s="47">
        <v>0.0</v>
      </c>
      <c r="M34" s="47">
        <v>0.0</v>
      </c>
      <c r="N34" s="22">
        <v>0.0</v>
      </c>
      <c r="O34" s="25"/>
      <c r="P34" s="26">
        <f t="shared" si="1"/>
        <v>0</v>
      </c>
    </row>
    <row r="35" ht="15.75" customHeight="1">
      <c r="A35" s="17">
        <v>7.0</v>
      </c>
      <c r="B35" s="18" t="s">
        <v>16</v>
      </c>
      <c r="C35" s="18"/>
      <c r="D35" s="18"/>
      <c r="E35" s="46">
        <v>11.0</v>
      </c>
      <c r="F35" s="46">
        <v>7.0</v>
      </c>
      <c r="G35" s="46">
        <v>10.0</v>
      </c>
      <c r="H35" s="47">
        <v>1.0</v>
      </c>
      <c r="I35" s="47">
        <v>0.0</v>
      </c>
      <c r="J35" s="46">
        <v>8.0</v>
      </c>
      <c r="K35" s="46">
        <v>4.0</v>
      </c>
      <c r="L35" s="47">
        <v>1.0</v>
      </c>
      <c r="M35" s="47">
        <v>0.0</v>
      </c>
      <c r="N35" s="22">
        <v>40.0</v>
      </c>
      <c r="O35" s="25"/>
      <c r="P35" s="26">
        <f t="shared" si="1"/>
        <v>40</v>
      </c>
    </row>
    <row r="36" ht="15.75" customHeight="1">
      <c r="A36" s="17">
        <v>8.0</v>
      </c>
      <c r="B36" s="18" t="s">
        <v>17</v>
      </c>
      <c r="C36" s="18"/>
      <c r="D36" s="18"/>
      <c r="E36" s="46">
        <v>0.0</v>
      </c>
      <c r="F36" s="46">
        <v>0.0</v>
      </c>
      <c r="G36" s="46">
        <v>0.0</v>
      </c>
      <c r="H36" s="47">
        <v>0.0</v>
      </c>
      <c r="I36" s="47">
        <v>0.0</v>
      </c>
      <c r="J36" s="46">
        <v>0.0</v>
      </c>
      <c r="K36" s="46">
        <v>0.0</v>
      </c>
      <c r="L36" s="47">
        <v>0.0</v>
      </c>
      <c r="M36" s="47">
        <v>0.0</v>
      </c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8"/>
      <c r="D37" s="18"/>
      <c r="E37" s="46">
        <v>4.0</v>
      </c>
      <c r="F37" s="46">
        <v>4.0</v>
      </c>
      <c r="G37" s="46">
        <v>3.0</v>
      </c>
      <c r="H37" s="47">
        <v>1.0</v>
      </c>
      <c r="I37" s="47">
        <v>2.0</v>
      </c>
      <c r="J37" s="46">
        <v>7.0</v>
      </c>
      <c r="K37" s="46">
        <v>6.0</v>
      </c>
      <c r="L37" s="47">
        <v>1.0</v>
      </c>
      <c r="M37" s="47">
        <v>2.0</v>
      </c>
      <c r="N37" s="22">
        <v>24.0</v>
      </c>
      <c r="O37" s="25"/>
      <c r="P37" s="26">
        <f t="shared" si="1"/>
        <v>24</v>
      </c>
    </row>
    <row r="38" ht="15.75" customHeight="1">
      <c r="A38" s="17">
        <v>10.0</v>
      </c>
      <c r="B38" s="18" t="s">
        <v>19</v>
      </c>
      <c r="C38" s="46">
        <v>11.0</v>
      </c>
      <c r="D38" s="46">
        <v>4.0</v>
      </c>
      <c r="E38" s="46">
        <v>6.0</v>
      </c>
      <c r="F38" s="46">
        <v>7.0</v>
      </c>
      <c r="G38" s="46">
        <v>8.0</v>
      </c>
      <c r="H38" s="47">
        <v>1.0</v>
      </c>
      <c r="I38" s="47">
        <v>1.0</v>
      </c>
      <c r="J38" s="46">
        <v>8.0</v>
      </c>
      <c r="K38" s="46">
        <v>5.0</v>
      </c>
      <c r="L38" s="47">
        <v>0.0</v>
      </c>
      <c r="M38" s="47">
        <v>0.0</v>
      </c>
      <c r="N38" s="22">
        <v>49.0</v>
      </c>
      <c r="O38" s="25"/>
      <c r="P38" s="26">
        <f t="shared" si="1"/>
        <v>49</v>
      </c>
    </row>
    <row r="39" ht="15.75" customHeight="1">
      <c r="A39" s="17">
        <v>11.0</v>
      </c>
      <c r="B39" s="18" t="s">
        <v>20</v>
      </c>
      <c r="C39" s="18"/>
      <c r="D39" s="18"/>
      <c r="E39" s="46">
        <v>0.0</v>
      </c>
      <c r="F39" s="46">
        <v>2.0</v>
      </c>
      <c r="G39" s="46">
        <v>2.0</v>
      </c>
      <c r="H39" s="47">
        <v>0.0</v>
      </c>
      <c r="I39" s="47">
        <v>0.0</v>
      </c>
      <c r="J39" s="46">
        <v>4.0</v>
      </c>
      <c r="K39" s="46">
        <v>0.0</v>
      </c>
      <c r="L39" s="47">
        <v>1.0</v>
      </c>
      <c r="M39" s="47">
        <v>2.0</v>
      </c>
      <c r="N39" s="22">
        <v>8.0</v>
      </c>
      <c r="O39" s="25"/>
      <c r="P39" s="26">
        <f t="shared" si="1"/>
        <v>8</v>
      </c>
    </row>
    <row r="40" ht="15.75" customHeight="1">
      <c r="A40" s="17">
        <v>12.0</v>
      </c>
      <c r="B40" s="18" t="s">
        <v>21</v>
      </c>
      <c r="C40" s="18"/>
      <c r="D40" s="18"/>
      <c r="E40" s="46">
        <v>6.0</v>
      </c>
      <c r="F40" s="46">
        <v>11.0</v>
      </c>
      <c r="G40" s="46">
        <v>12.0</v>
      </c>
      <c r="H40" s="47">
        <v>1.0</v>
      </c>
      <c r="I40" s="47">
        <v>3.0</v>
      </c>
      <c r="J40" s="46">
        <v>10.0</v>
      </c>
      <c r="K40" s="46">
        <v>5.0</v>
      </c>
      <c r="L40" s="47">
        <v>1.0</v>
      </c>
      <c r="M40" s="47">
        <v>0.0</v>
      </c>
      <c r="N40" s="22">
        <v>44.0</v>
      </c>
      <c r="O40" s="25"/>
      <c r="P40" s="26">
        <f t="shared" si="1"/>
        <v>44</v>
      </c>
    </row>
    <row r="41" ht="15.75" customHeight="1">
      <c r="A41" s="17">
        <v>13.0</v>
      </c>
      <c r="B41" s="18" t="s">
        <v>22</v>
      </c>
      <c r="C41" s="18"/>
      <c r="D41" s="18"/>
      <c r="E41" s="46">
        <v>4.0</v>
      </c>
      <c r="F41" s="46">
        <v>15.0</v>
      </c>
      <c r="G41" s="46">
        <v>14.0</v>
      </c>
      <c r="H41" s="47">
        <v>2.0</v>
      </c>
      <c r="I41" s="47">
        <v>4.0</v>
      </c>
      <c r="J41" s="46">
        <v>16.0</v>
      </c>
      <c r="K41" s="46">
        <v>12.0</v>
      </c>
      <c r="L41" s="47">
        <v>1.0</v>
      </c>
      <c r="M41" s="47">
        <v>2.0</v>
      </c>
      <c r="N41" s="22">
        <v>61.0</v>
      </c>
      <c r="O41" s="25"/>
      <c r="P41" s="26">
        <f t="shared" si="1"/>
        <v>61</v>
      </c>
    </row>
    <row r="42" ht="15.75" customHeight="1">
      <c r="A42" s="17">
        <v>14.0</v>
      </c>
      <c r="B42" s="18" t="s">
        <v>23</v>
      </c>
      <c r="C42" s="51"/>
      <c r="D42" s="51"/>
      <c r="E42" s="51"/>
      <c r="F42" s="51"/>
      <c r="G42" s="46">
        <v>0.0</v>
      </c>
      <c r="H42" s="47">
        <v>0.0</v>
      </c>
      <c r="I42" s="47">
        <v>0.0</v>
      </c>
      <c r="J42" s="46">
        <v>6.0</v>
      </c>
      <c r="K42" s="46">
        <v>3.0</v>
      </c>
      <c r="L42" s="47">
        <v>0.0</v>
      </c>
      <c r="M42" s="47">
        <v>0.0</v>
      </c>
      <c r="N42" s="22">
        <v>9.0</v>
      </c>
      <c r="O42" s="25"/>
      <c r="P42" s="26">
        <f t="shared" si="1"/>
        <v>9</v>
      </c>
    </row>
    <row r="43" ht="15.75" customHeight="1">
      <c r="A43" s="17">
        <v>15.0</v>
      </c>
      <c r="B43" s="18" t="s">
        <v>24</v>
      </c>
      <c r="C43" s="46">
        <v>11.0</v>
      </c>
      <c r="D43" s="46">
        <v>11.0</v>
      </c>
      <c r="E43" s="46">
        <v>12.0</v>
      </c>
      <c r="F43" s="46">
        <v>8.0</v>
      </c>
      <c r="G43" s="46">
        <v>12.0</v>
      </c>
      <c r="H43" s="47">
        <v>3.0</v>
      </c>
      <c r="I43" s="47">
        <v>1.0</v>
      </c>
      <c r="J43" s="46">
        <v>11.0</v>
      </c>
      <c r="K43" s="46">
        <v>8.0</v>
      </c>
      <c r="L43" s="47">
        <v>1.0</v>
      </c>
      <c r="M43" s="47">
        <v>0.0</v>
      </c>
      <c r="N43" s="22">
        <v>73.0</v>
      </c>
      <c r="O43" s="25"/>
      <c r="P43" s="26">
        <f t="shared" si="1"/>
        <v>73</v>
      </c>
    </row>
    <row r="44" ht="15.75" customHeight="1">
      <c r="A44" s="17">
        <v>16.0</v>
      </c>
      <c r="B44" s="18" t="s">
        <v>25</v>
      </c>
      <c r="C44" s="18"/>
      <c r="D44" s="18"/>
      <c r="E44" s="46">
        <v>11.0</v>
      </c>
      <c r="F44" s="46">
        <v>14.0</v>
      </c>
      <c r="G44" s="46">
        <v>7.0</v>
      </c>
      <c r="H44" s="47">
        <v>3.0</v>
      </c>
      <c r="I44" s="47">
        <v>6.0</v>
      </c>
      <c r="J44" s="46">
        <v>11.0</v>
      </c>
      <c r="K44" s="46">
        <v>12.0</v>
      </c>
      <c r="L44" s="47">
        <v>3.0</v>
      </c>
      <c r="M44" s="47">
        <v>3.0</v>
      </c>
      <c r="N44" s="22">
        <v>55.0</v>
      </c>
      <c r="O44" s="25"/>
      <c r="P44" s="26">
        <f t="shared" si="1"/>
        <v>55</v>
      </c>
    </row>
    <row r="45" ht="15.75" customHeight="1">
      <c r="A45" s="17">
        <v>17.0</v>
      </c>
      <c r="B45" s="18" t="s">
        <v>26</v>
      </c>
      <c r="C45" s="18"/>
      <c r="D45" s="18"/>
      <c r="E45" s="46">
        <v>4.0</v>
      </c>
      <c r="F45" s="46">
        <v>2.0</v>
      </c>
      <c r="G45" s="46">
        <v>2.0</v>
      </c>
      <c r="H45" s="47">
        <v>0.0</v>
      </c>
      <c r="I45" s="47">
        <v>0.0</v>
      </c>
      <c r="J45" s="46">
        <v>4.0</v>
      </c>
      <c r="K45" s="46">
        <v>3.0</v>
      </c>
      <c r="L45" s="47">
        <v>0.0</v>
      </c>
      <c r="M45" s="47">
        <v>0.0</v>
      </c>
      <c r="N45" s="22">
        <v>15.0</v>
      </c>
      <c r="O45" s="25"/>
      <c r="P45" s="26">
        <f t="shared" si="1"/>
        <v>15</v>
      </c>
    </row>
    <row r="46" ht="15.75" customHeight="1">
      <c r="A46" s="17">
        <v>18.0</v>
      </c>
      <c r="B46" s="18" t="s">
        <v>27</v>
      </c>
      <c r="C46" s="18"/>
      <c r="D46" s="18"/>
      <c r="E46" s="46">
        <v>11.0</v>
      </c>
      <c r="F46" s="46">
        <v>12.0</v>
      </c>
      <c r="G46" s="46">
        <v>9.0</v>
      </c>
      <c r="H46" s="47">
        <v>2.0</v>
      </c>
      <c r="I46" s="47">
        <v>5.0</v>
      </c>
      <c r="J46" s="46">
        <v>11.0</v>
      </c>
      <c r="K46" s="46">
        <v>10.0</v>
      </c>
      <c r="L46" s="47">
        <v>2.0</v>
      </c>
      <c r="M46" s="47">
        <v>3.0</v>
      </c>
      <c r="N46" s="22">
        <v>53.0</v>
      </c>
      <c r="O46" s="25"/>
      <c r="P46" s="26">
        <f t="shared" si="1"/>
        <v>53</v>
      </c>
    </row>
    <row r="47" ht="15.75" customHeight="1">
      <c r="A47" s="17">
        <v>19.0</v>
      </c>
      <c r="B47" s="18" t="s">
        <v>28</v>
      </c>
      <c r="C47" s="18"/>
      <c r="D47" s="18"/>
      <c r="E47" s="46">
        <v>0.0</v>
      </c>
      <c r="F47" s="46">
        <v>0.0</v>
      </c>
      <c r="G47" s="46">
        <v>0.0</v>
      </c>
      <c r="H47" s="47">
        <v>0.0</v>
      </c>
      <c r="I47" s="47">
        <v>0.0</v>
      </c>
      <c r="J47" s="46">
        <v>0.0</v>
      </c>
      <c r="K47" s="46">
        <v>0.0</v>
      </c>
      <c r="L47" s="47">
        <v>0.0</v>
      </c>
      <c r="M47" s="47">
        <v>0.0</v>
      </c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8"/>
      <c r="D48" s="18"/>
      <c r="E48" s="46">
        <v>0.0</v>
      </c>
      <c r="F48" s="46">
        <v>3.0</v>
      </c>
      <c r="G48" s="46">
        <v>5.0</v>
      </c>
      <c r="H48" s="47">
        <v>0.0</v>
      </c>
      <c r="I48" s="47">
        <v>0.0</v>
      </c>
      <c r="J48" s="46">
        <v>5.0</v>
      </c>
      <c r="K48" s="46">
        <v>2.0</v>
      </c>
      <c r="L48" s="47">
        <v>0.0</v>
      </c>
      <c r="M48" s="47">
        <v>0.0</v>
      </c>
      <c r="N48" s="22">
        <v>15.0</v>
      </c>
      <c r="O48" s="25"/>
      <c r="P48" s="26">
        <f t="shared" si="1"/>
        <v>15</v>
      </c>
    </row>
    <row r="49" ht="15.75" customHeight="1">
      <c r="A49" s="17">
        <v>21.0</v>
      </c>
      <c r="B49" s="18" t="s">
        <v>30</v>
      </c>
      <c r="C49" s="51"/>
      <c r="D49" s="51"/>
      <c r="E49" s="51"/>
      <c r="F49" s="51"/>
      <c r="G49" s="46">
        <v>1.0</v>
      </c>
      <c r="H49" s="47">
        <v>0.0</v>
      </c>
      <c r="I49" s="47">
        <v>0.0</v>
      </c>
      <c r="J49" s="46">
        <v>2.0</v>
      </c>
      <c r="K49" s="46">
        <v>2.0</v>
      </c>
      <c r="L49" s="47">
        <v>0.0</v>
      </c>
      <c r="M49" s="47">
        <v>0.0</v>
      </c>
      <c r="N49" s="22">
        <v>5.0</v>
      </c>
      <c r="O49" s="25"/>
      <c r="P49" s="26">
        <f t="shared" si="1"/>
        <v>5</v>
      </c>
    </row>
    <row r="50" ht="15.75" customHeight="1">
      <c r="A50" s="17">
        <v>22.0</v>
      </c>
      <c r="B50" s="18" t="s">
        <v>31</v>
      </c>
      <c r="C50" s="18"/>
      <c r="D50" s="18"/>
      <c r="E50" s="46">
        <v>0.0</v>
      </c>
      <c r="F50" s="46">
        <v>0.0</v>
      </c>
      <c r="G50" s="46">
        <v>3.0</v>
      </c>
      <c r="H50" s="52"/>
      <c r="I50" s="52"/>
      <c r="J50" s="46">
        <v>5.0</v>
      </c>
      <c r="K50" s="46">
        <v>4.0</v>
      </c>
      <c r="L50" s="52"/>
      <c r="M50" s="52"/>
      <c r="N50" s="22">
        <v>12.0</v>
      </c>
      <c r="O50" s="27"/>
      <c r="P50" s="26">
        <f t="shared" si="1"/>
        <v>12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15.75" customHeight="1">
      <c r="A52" s="29">
        <v>23.0</v>
      </c>
      <c r="B52" s="30" t="s">
        <v>34</v>
      </c>
      <c r="C52" s="31"/>
      <c r="D52" s="31"/>
      <c r="E52" s="31"/>
      <c r="F52" s="31"/>
      <c r="G52" s="31"/>
      <c r="H52" s="36"/>
      <c r="I52" s="36"/>
      <c r="J52" s="31"/>
      <c r="K52" s="31"/>
      <c r="L52" s="36"/>
      <c r="M52" s="36"/>
      <c r="N52" s="34">
        <v>0.0</v>
      </c>
      <c r="O52" s="35" t="s">
        <v>35</v>
      </c>
      <c r="P52" s="26">
        <f t="shared" si="1"/>
        <v>0</v>
      </c>
    </row>
    <row r="53" ht="15.75" customHeight="1">
      <c r="A53" s="29">
        <v>24.0</v>
      </c>
      <c r="B53" s="30" t="s">
        <v>36</v>
      </c>
      <c r="C53" s="53"/>
      <c r="D53" s="53"/>
      <c r="E53" s="53"/>
      <c r="F53" s="53"/>
      <c r="G53" s="54">
        <v>3.0</v>
      </c>
      <c r="H53" s="33">
        <v>0.0</v>
      </c>
      <c r="I53" s="33">
        <v>1.0</v>
      </c>
      <c r="J53" s="54">
        <v>3.0</v>
      </c>
      <c r="K53" s="54">
        <v>2.0</v>
      </c>
      <c r="L53" s="33">
        <v>0.0</v>
      </c>
      <c r="M53" s="33">
        <v>3.0</v>
      </c>
      <c r="N53" s="34">
        <v>8.0</v>
      </c>
      <c r="O53" s="25"/>
      <c r="P53" s="26">
        <f t="shared" si="1"/>
        <v>8</v>
      </c>
    </row>
    <row r="54" ht="15.75" customHeight="1">
      <c r="A54" s="29">
        <v>25.0</v>
      </c>
      <c r="B54" s="30" t="s">
        <v>37</v>
      </c>
      <c r="C54" s="53"/>
      <c r="D54" s="54">
        <v>1.0</v>
      </c>
      <c r="E54" s="54">
        <v>3.0</v>
      </c>
      <c r="F54" s="54">
        <v>2.0</v>
      </c>
      <c r="G54" s="54">
        <v>0.0</v>
      </c>
      <c r="H54" s="33">
        <v>4.0</v>
      </c>
      <c r="I54" s="33">
        <v>2.0</v>
      </c>
      <c r="J54" s="54">
        <v>3.0</v>
      </c>
      <c r="K54" s="54">
        <v>0.0</v>
      </c>
      <c r="L54" s="33">
        <v>1.0</v>
      </c>
      <c r="M54" s="33">
        <v>1.0</v>
      </c>
      <c r="N54" s="34">
        <v>9.0</v>
      </c>
      <c r="O54" s="25"/>
      <c r="P54" s="26">
        <f t="shared" si="1"/>
        <v>9</v>
      </c>
    </row>
    <row r="55" ht="15.75" customHeight="1">
      <c r="A55" s="29">
        <v>26.0</v>
      </c>
      <c r="B55" s="30" t="s">
        <v>38</v>
      </c>
      <c r="C55" s="31"/>
      <c r="D55" s="31"/>
      <c r="E55" s="31"/>
      <c r="F55" s="31"/>
      <c r="G55" s="31"/>
      <c r="H55" s="36"/>
      <c r="I55" s="36"/>
      <c r="J55" s="31"/>
      <c r="K55" s="31"/>
      <c r="L55" s="36"/>
      <c r="M55" s="36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31"/>
      <c r="D56" s="31"/>
      <c r="E56" s="31"/>
      <c r="F56" s="31"/>
      <c r="G56" s="31"/>
      <c r="H56" s="36"/>
      <c r="I56" s="36"/>
      <c r="J56" s="31"/>
      <c r="K56" s="31"/>
      <c r="L56" s="36"/>
      <c r="M56" s="36"/>
      <c r="N56" s="34">
        <v>0.0</v>
      </c>
      <c r="O56" s="25"/>
      <c r="P56" s="26">
        <f t="shared" si="1"/>
        <v>0</v>
      </c>
    </row>
    <row r="57" ht="15.75" customHeight="1">
      <c r="A57" s="29">
        <v>28.0</v>
      </c>
      <c r="B57" s="30" t="s">
        <v>40</v>
      </c>
      <c r="C57" s="31"/>
      <c r="D57" s="31"/>
      <c r="E57" s="31"/>
      <c r="F57" s="31"/>
      <c r="G57" s="31"/>
      <c r="H57" s="36"/>
      <c r="I57" s="36"/>
      <c r="J57" s="31"/>
      <c r="K57" s="31"/>
      <c r="L57" s="36"/>
      <c r="M57" s="36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1"/>
      <c r="D58" s="31"/>
      <c r="E58" s="31"/>
      <c r="F58" s="31"/>
      <c r="G58" s="31"/>
      <c r="H58" s="36"/>
      <c r="I58" s="36"/>
      <c r="J58" s="31"/>
      <c r="K58" s="31"/>
      <c r="L58" s="36"/>
      <c r="M58" s="36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53"/>
      <c r="D59" s="53"/>
      <c r="E59" s="53"/>
      <c r="F59" s="53"/>
      <c r="G59" s="54">
        <v>8.0</v>
      </c>
      <c r="H59" s="33">
        <v>0.0</v>
      </c>
      <c r="I59" s="33">
        <v>0.0</v>
      </c>
      <c r="J59" s="54">
        <v>5.0</v>
      </c>
      <c r="K59" s="54">
        <v>4.0</v>
      </c>
      <c r="L59" s="33">
        <v>0.0</v>
      </c>
      <c r="M59" s="33">
        <v>0.0</v>
      </c>
      <c r="N59" s="34">
        <v>17.0</v>
      </c>
      <c r="O59" s="25"/>
      <c r="P59" s="26">
        <f t="shared" si="1"/>
        <v>17</v>
      </c>
    </row>
    <row r="60" ht="15.75" customHeight="1">
      <c r="A60" s="29">
        <v>31.0</v>
      </c>
      <c r="B60" s="30" t="s">
        <v>43</v>
      </c>
      <c r="C60" s="54">
        <v>1.0</v>
      </c>
      <c r="D60" s="54">
        <v>4.0</v>
      </c>
      <c r="E60" s="54">
        <v>2.0</v>
      </c>
      <c r="F60" s="54">
        <v>1.0</v>
      </c>
      <c r="G60" s="54">
        <v>2.0</v>
      </c>
      <c r="H60" s="33">
        <v>0.0</v>
      </c>
      <c r="I60" s="33">
        <v>0.0</v>
      </c>
      <c r="J60" s="54">
        <v>2.0</v>
      </c>
      <c r="K60" s="54">
        <v>0.0</v>
      </c>
      <c r="L60" s="33">
        <v>0.0</v>
      </c>
      <c r="M60" s="33">
        <v>0.0</v>
      </c>
      <c r="N60" s="34">
        <v>12.0</v>
      </c>
      <c r="O60" s="25"/>
      <c r="P60" s="26">
        <f t="shared" si="1"/>
        <v>12</v>
      </c>
    </row>
    <row r="61" ht="15.75" customHeight="1">
      <c r="A61" s="29">
        <v>32.0</v>
      </c>
      <c r="B61" s="30" t="s">
        <v>44</v>
      </c>
      <c r="C61" s="53"/>
      <c r="D61" s="53"/>
      <c r="E61" s="53"/>
      <c r="F61" s="53"/>
      <c r="G61" s="54">
        <v>7.0</v>
      </c>
      <c r="H61" s="33">
        <v>0.0</v>
      </c>
      <c r="I61" s="33">
        <v>0.0</v>
      </c>
      <c r="J61" s="54">
        <v>5.0</v>
      </c>
      <c r="K61" s="54">
        <v>5.0</v>
      </c>
      <c r="L61" s="33">
        <v>0.0</v>
      </c>
      <c r="M61" s="33">
        <v>0.0</v>
      </c>
      <c r="N61" s="34">
        <v>17.0</v>
      </c>
      <c r="O61" s="25"/>
      <c r="P61" s="26">
        <f t="shared" si="1"/>
        <v>17</v>
      </c>
    </row>
    <row r="62" ht="15.75" customHeight="1">
      <c r="A62" s="29">
        <v>33.0</v>
      </c>
      <c r="B62" s="30" t="s">
        <v>45</v>
      </c>
      <c r="C62" s="53"/>
      <c r="D62" s="53"/>
      <c r="E62" s="54">
        <v>0.0</v>
      </c>
      <c r="F62" s="54">
        <v>4.0</v>
      </c>
      <c r="G62" s="54">
        <v>8.0</v>
      </c>
      <c r="H62" s="33">
        <v>0.0</v>
      </c>
      <c r="I62" s="33">
        <v>0.0</v>
      </c>
      <c r="J62" s="54">
        <v>0.0</v>
      </c>
      <c r="K62" s="54">
        <v>0.0</v>
      </c>
      <c r="L62" s="33">
        <v>0.0</v>
      </c>
      <c r="M62" s="33">
        <v>0.0</v>
      </c>
      <c r="N62" s="34">
        <v>12.0</v>
      </c>
      <c r="O62" s="27"/>
      <c r="P62" s="26">
        <f t="shared" si="1"/>
        <v>12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584.0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75.0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" t="s">
        <v>1</v>
      </c>
      <c r="C2" s="45" t="s">
        <v>57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 ht="30.75" customHeight="1">
      <c r="A6" s="17">
        <v>1.0</v>
      </c>
      <c r="B6" s="18" t="s">
        <v>9</v>
      </c>
      <c r="C6" s="18"/>
      <c r="D6" s="18"/>
      <c r="E6" s="46">
        <v>20.0</v>
      </c>
      <c r="F6" s="46">
        <v>18.0</v>
      </c>
      <c r="G6" s="46">
        <v>19.0</v>
      </c>
      <c r="H6" s="47">
        <v>4.0</v>
      </c>
      <c r="I6" s="47">
        <v>3.0</v>
      </c>
      <c r="J6" s="46">
        <v>9.0</v>
      </c>
      <c r="K6" s="46">
        <v>12.0</v>
      </c>
      <c r="L6" s="47">
        <v>2.0</v>
      </c>
      <c r="M6" s="47">
        <v>3.0</v>
      </c>
      <c r="N6" s="22">
        <v>78.0</v>
      </c>
      <c r="O6" s="23" t="s">
        <v>10</v>
      </c>
    </row>
    <row r="7">
      <c r="A7" s="17">
        <v>2.0</v>
      </c>
      <c r="B7" s="18" t="s">
        <v>11</v>
      </c>
      <c r="C7" s="18"/>
      <c r="D7" s="18"/>
      <c r="E7" s="46">
        <v>4.0</v>
      </c>
      <c r="F7" s="46">
        <v>5.0</v>
      </c>
      <c r="G7" s="46">
        <v>7.0</v>
      </c>
      <c r="H7" s="47">
        <v>0.0</v>
      </c>
      <c r="I7" s="47">
        <v>1.0</v>
      </c>
      <c r="J7" s="46">
        <v>4.0</v>
      </c>
      <c r="K7" s="46">
        <v>8.0</v>
      </c>
      <c r="L7" s="47">
        <v>0.0</v>
      </c>
      <c r="M7" s="47">
        <v>0.0</v>
      </c>
      <c r="N7" s="22">
        <v>28.0</v>
      </c>
      <c r="O7" s="25"/>
    </row>
    <row r="8">
      <c r="A8" s="17">
        <v>3.0</v>
      </c>
      <c r="B8" s="18" t="s">
        <v>12</v>
      </c>
      <c r="C8" s="18"/>
      <c r="D8" s="18"/>
      <c r="E8" s="46">
        <v>23.0</v>
      </c>
      <c r="F8" s="46">
        <v>23.0</v>
      </c>
      <c r="G8" s="46">
        <v>23.0</v>
      </c>
      <c r="H8" s="47">
        <v>1.0</v>
      </c>
      <c r="I8" s="47">
        <v>3.0</v>
      </c>
      <c r="J8" s="46">
        <v>11.0</v>
      </c>
      <c r="K8" s="46">
        <v>6.0</v>
      </c>
      <c r="L8" s="47">
        <v>0.0</v>
      </c>
      <c r="M8" s="47">
        <v>2.0</v>
      </c>
      <c r="N8" s="22">
        <v>86.0</v>
      </c>
      <c r="O8" s="25"/>
    </row>
    <row r="9">
      <c r="A9" s="17">
        <v>4.0</v>
      </c>
      <c r="B9" s="18" t="s">
        <v>13</v>
      </c>
      <c r="C9" s="18"/>
      <c r="D9" s="18"/>
      <c r="E9" s="46">
        <v>22.0</v>
      </c>
      <c r="F9" s="46">
        <v>22.0</v>
      </c>
      <c r="G9" s="46">
        <v>19.0</v>
      </c>
      <c r="H9" s="47">
        <v>1.0</v>
      </c>
      <c r="I9" s="47">
        <v>1.0</v>
      </c>
      <c r="J9" s="46">
        <v>15.0</v>
      </c>
      <c r="K9" s="46">
        <v>5.0</v>
      </c>
      <c r="L9" s="47">
        <v>1.0</v>
      </c>
      <c r="M9" s="47">
        <v>3.0</v>
      </c>
      <c r="N9" s="22">
        <v>83.0</v>
      </c>
      <c r="O9" s="25"/>
    </row>
    <row r="10">
      <c r="A10" s="17">
        <v>5.0</v>
      </c>
      <c r="B10" s="18" t="s">
        <v>14</v>
      </c>
      <c r="C10" s="18"/>
      <c r="D10" s="18"/>
      <c r="E10" s="18"/>
      <c r="F10" s="46">
        <v>0.0</v>
      </c>
      <c r="G10" s="46">
        <v>0.0</v>
      </c>
      <c r="H10" s="47">
        <v>0.0</v>
      </c>
      <c r="I10" s="47">
        <v>0.0</v>
      </c>
      <c r="J10" s="46">
        <v>0.0</v>
      </c>
      <c r="K10" s="46">
        <v>0.0</v>
      </c>
      <c r="L10" s="47">
        <v>0.0</v>
      </c>
      <c r="M10" s="47">
        <v>0.0</v>
      </c>
      <c r="N10" s="22">
        <v>0.0</v>
      </c>
      <c r="O10" s="25"/>
    </row>
    <row r="11">
      <c r="A11" s="17">
        <v>6.0</v>
      </c>
      <c r="B11" s="18" t="s">
        <v>15</v>
      </c>
      <c r="C11" s="18"/>
      <c r="D11" s="18"/>
      <c r="E11" s="18"/>
      <c r="F11" s="46">
        <v>1.0</v>
      </c>
      <c r="G11" s="46">
        <v>2.0</v>
      </c>
      <c r="H11" s="47">
        <v>0.0</v>
      </c>
      <c r="I11" s="47">
        <v>0.0</v>
      </c>
      <c r="J11" s="46">
        <v>1.0</v>
      </c>
      <c r="K11" s="46">
        <v>3.0</v>
      </c>
      <c r="L11" s="47">
        <v>0.0</v>
      </c>
      <c r="M11" s="47">
        <v>1.0</v>
      </c>
      <c r="N11" s="22">
        <v>7.0</v>
      </c>
      <c r="O11" s="25"/>
    </row>
    <row r="12" ht="15.75" customHeight="1">
      <c r="A12" s="17">
        <v>7.0</v>
      </c>
      <c r="B12" s="18" t="s">
        <v>16</v>
      </c>
      <c r="C12" s="18"/>
      <c r="D12" s="18"/>
      <c r="E12" s="46">
        <v>25.0</v>
      </c>
      <c r="F12" s="46">
        <v>13.0</v>
      </c>
      <c r="G12" s="46">
        <v>10.0</v>
      </c>
      <c r="H12" s="47">
        <v>1.0</v>
      </c>
      <c r="I12" s="47">
        <v>3.0</v>
      </c>
      <c r="J12" s="46">
        <v>10.0</v>
      </c>
      <c r="K12" s="46">
        <v>9.0</v>
      </c>
      <c r="L12" s="47">
        <v>1.0</v>
      </c>
      <c r="M12" s="47">
        <v>2.0</v>
      </c>
      <c r="N12" s="22">
        <v>67.0</v>
      </c>
      <c r="O12" s="25"/>
    </row>
    <row r="13">
      <c r="A13" s="17">
        <v>8.0</v>
      </c>
      <c r="B13" s="18" t="s">
        <v>17</v>
      </c>
      <c r="C13" s="18"/>
      <c r="D13" s="18"/>
      <c r="E13" s="18"/>
      <c r="F13" s="18"/>
      <c r="G13" s="18"/>
      <c r="H13" s="47"/>
      <c r="I13" s="47"/>
      <c r="J13" s="18"/>
      <c r="K13" s="18"/>
      <c r="L13" s="52"/>
      <c r="M13" s="52"/>
      <c r="N13" s="22">
        <v>0.0</v>
      </c>
      <c r="O13" s="25"/>
    </row>
    <row r="14">
      <c r="A14" s="17">
        <v>9.0</v>
      </c>
      <c r="B14" s="18" t="s">
        <v>18</v>
      </c>
      <c r="C14" s="18"/>
      <c r="D14" s="18"/>
      <c r="E14" s="46">
        <v>18.0</v>
      </c>
      <c r="F14" s="46">
        <v>12.0</v>
      </c>
      <c r="G14" s="46">
        <v>19.0</v>
      </c>
      <c r="H14" s="47">
        <v>3.0</v>
      </c>
      <c r="I14" s="47">
        <v>6.0</v>
      </c>
      <c r="J14" s="46">
        <v>11.0</v>
      </c>
      <c r="K14" s="46">
        <v>10.0</v>
      </c>
      <c r="L14" s="47">
        <v>3.0</v>
      </c>
      <c r="M14" s="47">
        <v>3.0</v>
      </c>
      <c r="N14" s="22">
        <v>70.0</v>
      </c>
      <c r="O14" s="25"/>
    </row>
    <row r="15">
      <c r="A15" s="17">
        <v>10.0</v>
      </c>
      <c r="B15" s="18" t="s">
        <v>19</v>
      </c>
      <c r="C15" s="46">
        <v>26.0</v>
      </c>
      <c r="D15" s="46">
        <v>20.0</v>
      </c>
      <c r="E15" s="46">
        <v>13.0</v>
      </c>
      <c r="F15" s="46">
        <v>12.0</v>
      </c>
      <c r="G15" s="46">
        <v>10.0</v>
      </c>
      <c r="H15" s="47">
        <v>3.0</v>
      </c>
      <c r="I15" s="47">
        <v>4.0</v>
      </c>
      <c r="J15" s="46">
        <v>10.0</v>
      </c>
      <c r="K15" s="46">
        <v>4.0</v>
      </c>
      <c r="L15" s="47">
        <v>0.0</v>
      </c>
      <c r="M15" s="47">
        <v>2.0</v>
      </c>
      <c r="N15" s="22">
        <v>95.0</v>
      </c>
      <c r="O15" s="25"/>
    </row>
    <row r="16">
      <c r="A16" s="17">
        <v>11.0</v>
      </c>
      <c r="B16" s="18" t="s">
        <v>20</v>
      </c>
      <c r="C16" s="18"/>
      <c r="D16" s="18"/>
      <c r="E16" s="18"/>
      <c r="F16" s="18"/>
      <c r="G16" s="18"/>
      <c r="H16" s="47"/>
      <c r="I16" s="47"/>
      <c r="J16" s="18"/>
      <c r="K16" s="18"/>
      <c r="L16" s="52"/>
      <c r="M16" s="52"/>
      <c r="N16" s="22">
        <v>0.0</v>
      </c>
      <c r="O16" s="25"/>
    </row>
    <row r="17">
      <c r="A17" s="17">
        <v>12.0</v>
      </c>
      <c r="B17" s="18" t="s">
        <v>21</v>
      </c>
      <c r="C17" s="18"/>
      <c r="D17" s="18"/>
      <c r="E17" s="46">
        <v>24.0</v>
      </c>
      <c r="F17" s="46">
        <v>21.0</v>
      </c>
      <c r="G17" s="46">
        <v>21.0</v>
      </c>
      <c r="H17" s="47">
        <v>2.0</v>
      </c>
      <c r="I17" s="47">
        <v>5.0</v>
      </c>
      <c r="J17" s="46">
        <v>21.0</v>
      </c>
      <c r="K17" s="46">
        <v>16.0</v>
      </c>
      <c r="L17" s="47">
        <v>1.0</v>
      </c>
      <c r="M17" s="47">
        <v>5.0</v>
      </c>
      <c r="N17" s="22">
        <v>103.0</v>
      </c>
      <c r="O17" s="25"/>
    </row>
    <row r="18" ht="15.75" customHeight="1">
      <c r="A18" s="17">
        <v>13.0</v>
      </c>
      <c r="B18" s="18" t="s">
        <v>22</v>
      </c>
      <c r="C18" s="18"/>
      <c r="D18" s="18"/>
      <c r="E18" s="46">
        <v>9.0</v>
      </c>
      <c r="F18" s="46">
        <v>15.0</v>
      </c>
      <c r="G18" s="46">
        <v>15.0</v>
      </c>
      <c r="H18" s="47">
        <v>2.0</v>
      </c>
      <c r="I18" s="47">
        <v>6.0</v>
      </c>
      <c r="J18" s="46">
        <v>15.0</v>
      </c>
      <c r="K18" s="46">
        <v>16.0</v>
      </c>
      <c r="L18" s="47">
        <v>2.0</v>
      </c>
      <c r="M18" s="47">
        <v>4.0</v>
      </c>
      <c r="N18" s="22">
        <v>70.0</v>
      </c>
      <c r="O18" s="25"/>
    </row>
    <row r="19" ht="15.75" customHeight="1">
      <c r="A19" s="17">
        <v>14.0</v>
      </c>
      <c r="B19" s="18" t="s">
        <v>23</v>
      </c>
      <c r="C19" s="18"/>
      <c r="D19" s="18"/>
      <c r="E19" s="46">
        <v>1.0</v>
      </c>
      <c r="F19" s="46">
        <v>2.0</v>
      </c>
      <c r="G19" s="46">
        <v>5.0</v>
      </c>
      <c r="H19" s="47">
        <v>0.0</v>
      </c>
      <c r="I19" s="47">
        <v>1.0</v>
      </c>
      <c r="J19" s="46">
        <v>15.0</v>
      </c>
      <c r="K19" s="46">
        <v>11.0</v>
      </c>
      <c r="L19" s="47">
        <v>1.0</v>
      </c>
      <c r="M19" s="47">
        <v>5.0</v>
      </c>
      <c r="N19" s="22">
        <v>34.0</v>
      </c>
      <c r="O19" s="25"/>
    </row>
    <row r="20">
      <c r="A20" s="17">
        <v>15.0</v>
      </c>
      <c r="B20" s="18" t="s">
        <v>24</v>
      </c>
      <c r="C20" s="46">
        <v>34.0</v>
      </c>
      <c r="D20" s="46">
        <v>24.0</v>
      </c>
      <c r="E20" s="46">
        <v>24.0</v>
      </c>
      <c r="F20" s="46">
        <v>23.0</v>
      </c>
      <c r="G20" s="46">
        <v>22.0</v>
      </c>
      <c r="H20" s="47">
        <v>4.0</v>
      </c>
      <c r="I20" s="47">
        <v>9.0</v>
      </c>
      <c r="J20" s="46">
        <v>20.0</v>
      </c>
      <c r="K20" s="46">
        <v>14.0</v>
      </c>
      <c r="L20" s="47">
        <v>1.0</v>
      </c>
      <c r="M20" s="47">
        <v>2.0</v>
      </c>
      <c r="N20" s="22">
        <v>161.0</v>
      </c>
      <c r="O20" s="25"/>
    </row>
    <row r="21" ht="15.75" customHeight="1">
      <c r="A21" s="17">
        <v>16.0</v>
      </c>
      <c r="B21" s="18" t="s">
        <v>25</v>
      </c>
      <c r="C21" s="18"/>
      <c r="D21" s="18"/>
      <c r="E21" s="46">
        <v>4.0</v>
      </c>
      <c r="F21" s="46">
        <v>3.0</v>
      </c>
      <c r="G21" s="46">
        <v>2.0</v>
      </c>
      <c r="H21" s="47">
        <v>2.0</v>
      </c>
      <c r="I21" s="47">
        <v>2.0</v>
      </c>
      <c r="J21" s="46">
        <v>1.0</v>
      </c>
      <c r="K21" s="46">
        <v>2.0</v>
      </c>
      <c r="L21" s="47">
        <v>0.0</v>
      </c>
      <c r="M21" s="47">
        <v>0.0</v>
      </c>
      <c r="N21" s="22">
        <v>12.0</v>
      </c>
      <c r="O21" s="25"/>
    </row>
    <row r="22" ht="15.75" customHeight="1">
      <c r="A22" s="17">
        <v>17.0</v>
      </c>
      <c r="B22" s="18" t="s">
        <v>26</v>
      </c>
      <c r="C22" s="18"/>
      <c r="D22" s="18"/>
      <c r="E22" s="46">
        <v>11.0</v>
      </c>
      <c r="F22" s="46">
        <v>14.0</v>
      </c>
      <c r="G22" s="46">
        <v>13.0</v>
      </c>
      <c r="H22" s="47">
        <v>0.0</v>
      </c>
      <c r="I22" s="47">
        <v>2.0</v>
      </c>
      <c r="J22" s="46">
        <v>8.0</v>
      </c>
      <c r="K22" s="46">
        <v>5.0</v>
      </c>
      <c r="L22" s="47">
        <v>0.0</v>
      </c>
      <c r="M22" s="47">
        <v>1.0</v>
      </c>
      <c r="N22" s="22">
        <v>51.0</v>
      </c>
      <c r="O22" s="25"/>
    </row>
    <row r="23" ht="15.75" customHeight="1">
      <c r="A23" s="17">
        <v>18.0</v>
      </c>
      <c r="B23" s="18" t="s">
        <v>27</v>
      </c>
      <c r="C23" s="18"/>
      <c r="D23" s="18"/>
      <c r="E23" s="46">
        <v>10.0</v>
      </c>
      <c r="F23" s="46">
        <v>12.0</v>
      </c>
      <c r="G23" s="46">
        <v>9.0</v>
      </c>
      <c r="H23" s="47">
        <v>4.0</v>
      </c>
      <c r="I23" s="47">
        <v>8.0</v>
      </c>
      <c r="J23" s="46">
        <v>5.0</v>
      </c>
      <c r="K23" s="46">
        <v>6.0</v>
      </c>
      <c r="L23" s="47">
        <v>3.0</v>
      </c>
      <c r="M23" s="47">
        <v>5.0</v>
      </c>
      <c r="N23" s="22">
        <v>42.0</v>
      </c>
      <c r="O23" s="25"/>
    </row>
    <row r="24" ht="15.75" customHeight="1">
      <c r="A24" s="17">
        <v>19.0</v>
      </c>
      <c r="B24" s="18" t="s">
        <v>28</v>
      </c>
      <c r="C24" s="18"/>
      <c r="D24" s="18"/>
      <c r="E24" s="18"/>
      <c r="F24" s="18"/>
      <c r="G24" s="18"/>
      <c r="H24" s="47"/>
      <c r="I24" s="47"/>
      <c r="J24" s="18"/>
      <c r="K24" s="18"/>
      <c r="L24" s="52"/>
      <c r="M24" s="52"/>
      <c r="N24" s="22">
        <v>0.0</v>
      </c>
      <c r="O24" s="25"/>
    </row>
    <row r="25" ht="15.75" customHeight="1">
      <c r="A25" s="17">
        <v>20.0</v>
      </c>
      <c r="B25" s="18" t="s">
        <v>29</v>
      </c>
      <c r="C25" s="18"/>
      <c r="D25" s="18"/>
      <c r="E25" s="18"/>
      <c r="F25" s="46">
        <v>13.0</v>
      </c>
      <c r="G25" s="46">
        <v>11.0</v>
      </c>
      <c r="H25" s="47">
        <v>0.0</v>
      </c>
      <c r="I25" s="47">
        <v>3.0</v>
      </c>
      <c r="J25" s="46">
        <v>9.0</v>
      </c>
      <c r="K25" s="46">
        <v>5.0</v>
      </c>
      <c r="L25" s="47">
        <v>0.0</v>
      </c>
      <c r="M25" s="47">
        <v>3.0</v>
      </c>
      <c r="N25" s="22">
        <v>38.0</v>
      </c>
      <c r="O25" s="25"/>
    </row>
    <row r="26" ht="15.75" customHeight="1">
      <c r="A26" s="17">
        <v>21.0</v>
      </c>
      <c r="B26" s="18" t="s">
        <v>30</v>
      </c>
      <c r="C26" s="18"/>
      <c r="D26" s="18"/>
      <c r="E26" s="46">
        <v>4.0</v>
      </c>
      <c r="F26" s="46">
        <v>4.0</v>
      </c>
      <c r="G26" s="46">
        <v>8.0</v>
      </c>
      <c r="H26" s="47">
        <v>0.0</v>
      </c>
      <c r="I26" s="47">
        <v>3.0</v>
      </c>
      <c r="J26" s="46">
        <v>8.0</v>
      </c>
      <c r="K26" s="46">
        <v>6.0</v>
      </c>
      <c r="L26" s="47">
        <v>0.0</v>
      </c>
      <c r="M26" s="47">
        <v>3.0</v>
      </c>
      <c r="N26" s="22">
        <v>30.0</v>
      </c>
      <c r="O26" s="25"/>
    </row>
    <row r="27" ht="15.75" customHeight="1">
      <c r="A27" s="17">
        <v>22.0</v>
      </c>
      <c r="B27" s="18" t="s">
        <v>31</v>
      </c>
      <c r="C27" s="18"/>
      <c r="D27" s="18"/>
      <c r="E27" s="18"/>
      <c r="F27" s="46">
        <v>2.0</v>
      </c>
      <c r="G27" s="46">
        <v>3.0</v>
      </c>
      <c r="H27" s="47">
        <v>0.0</v>
      </c>
      <c r="I27" s="47">
        <v>0.0</v>
      </c>
      <c r="J27" s="46">
        <v>10.0</v>
      </c>
      <c r="K27" s="46">
        <v>3.0</v>
      </c>
      <c r="L27" s="47">
        <v>0.0</v>
      </c>
      <c r="M27" s="47">
        <v>0.0</v>
      </c>
      <c r="N27" s="22">
        <v>18.0</v>
      </c>
      <c r="O27" s="25"/>
      <c r="P27" s="26">
        <f>SUM(E27:G27,J27:K27)</f>
        <v>18</v>
      </c>
    </row>
    <row r="28" ht="15.75" customHeight="1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5"/>
    </row>
    <row r="29" ht="15.75" customHeight="1">
      <c r="A29" s="17">
        <v>1.0</v>
      </c>
      <c r="B29" s="18" t="s">
        <v>9</v>
      </c>
      <c r="C29" s="18"/>
      <c r="D29" s="18"/>
      <c r="E29" s="46">
        <v>6.0</v>
      </c>
      <c r="F29" s="46">
        <v>8.0</v>
      </c>
      <c r="G29" s="46">
        <v>8.0</v>
      </c>
      <c r="H29" s="47">
        <v>0.0</v>
      </c>
      <c r="I29" s="47">
        <v>3.0</v>
      </c>
      <c r="J29" s="46">
        <v>10.0</v>
      </c>
      <c r="K29" s="46">
        <v>5.0</v>
      </c>
      <c r="L29" s="47">
        <v>0.0</v>
      </c>
      <c r="M29" s="47">
        <v>1.0</v>
      </c>
      <c r="N29" s="22">
        <v>37.0</v>
      </c>
      <c r="O29" s="25"/>
      <c r="P29" s="26">
        <f t="shared" ref="P29:P62" si="1">SUM(C29:G29,J29:K29)</f>
        <v>37</v>
      </c>
    </row>
    <row r="30" ht="15.75" customHeight="1">
      <c r="A30" s="17">
        <v>2.0</v>
      </c>
      <c r="B30" s="18" t="s">
        <v>11</v>
      </c>
      <c r="C30" s="18"/>
      <c r="D30" s="18"/>
      <c r="E30" s="46">
        <v>8.0</v>
      </c>
      <c r="F30" s="46">
        <v>6.0</v>
      </c>
      <c r="G30" s="46">
        <v>4.0</v>
      </c>
      <c r="H30" s="47">
        <v>0.0</v>
      </c>
      <c r="I30" s="47">
        <v>0.0</v>
      </c>
      <c r="J30" s="46">
        <v>6.0</v>
      </c>
      <c r="K30" s="46">
        <v>1.0</v>
      </c>
      <c r="L30" s="47">
        <v>0.0</v>
      </c>
      <c r="M30" s="47">
        <v>1.0</v>
      </c>
      <c r="N30" s="22">
        <v>25.0</v>
      </c>
      <c r="O30" s="25"/>
      <c r="P30" s="26">
        <f t="shared" si="1"/>
        <v>25</v>
      </c>
    </row>
    <row r="31" ht="15.75" customHeight="1">
      <c r="A31" s="17">
        <v>3.0</v>
      </c>
      <c r="B31" s="18" t="s">
        <v>12</v>
      </c>
      <c r="C31" s="18"/>
      <c r="D31" s="18"/>
      <c r="E31" s="46">
        <v>12.0</v>
      </c>
      <c r="F31" s="46">
        <v>12.0</v>
      </c>
      <c r="G31" s="46">
        <v>12.0</v>
      </c>
      <c r="H31" s="47">
        <v>1.0</v>
      </c>
      <c r="I31" s="47">
        <v>5.0</v>
      </c>
      <c r="J31" s="46">
        <v>15.0</v>
      </c>
      <c r="K31" s="46">
        <v>4.0</v>
      </c>
      <c r="L31" s="47">
        <v>0.0</v>
      </c>
      <c r="M31" s="47">
        <v>1.0</v>
      </c>
      <c r="N31" s="22">
        <v>55.0</v>
      </c>
      <c r="O31" s="25"/>
      <c r="P31" s="26">
        <f t="shared" si="1"/>
        <v>55</v>
      </c>
    </row>
    <row r="32" ht="15.75" customHeight="1">
      <c r="A32" s="17">
        <v>4.0</v>
      </c>
      <c r="B32" s="18" t="s">
        <v>13</v>
      </c>
      <c r="C32" s="18"/>
      <c r="D32" s="18"/>
      <c r="E32" s="46">
        <v>16.0</v>
      </c>
      <c r="F32" s="46">
        <v>11.0</v>
      </c>
      <c r="G32" s="46">
        <v>11.0</v>
      </c>
      <c r="H32" s="47">
        <v>0.0</v>
      </c>
      <c r="I32" s="47">
        <v>2.0</v>
      </c>
      <c r="J32" s="46">
        <v>9.0</v>
      </c>
      <c r="K32" s="46">
        <v>4.0</v>
      </c>
      <c r="L32" s="47">
        <v>0.0</v>
      </c>
      <c r="M32" s="47">
        <v>1.0</v>
      </c>
      <c r="N32" s="22">
        <v>51.0</v>
      </c>
      <c r="O32" s="25"/>
      <c r="P32" s="26">
        <f t="shared" si="1"/>
        <v>51</v>
      </c>
    </row>
    <row r="33" ht="15.75" customHeight="1">
      <c r="A33" s="17">
        <v>5.0</v>
      </c>
      <c r="B33" s="18" t="s">
        <v>14</v>
      </c>
      <c r="C33" s="18"/>
      <c r="D33" s="18"/>
      <c r="E33" s="18"/>
      <c r="F33" s="46">
        <v>1.0</v>
      </c>
      <c r="G33" s="46">
        <v>0.0</v>
      </c>
      <c r="H33" s="47">
        <v>0.0</v>
      </c>
      <c r="I33" s="47">
        <v>0.0</v>
      </c>
      <c r="J33" s="46">
        <v>0.0</v>
      </c>
      <c r="K33" s="46">
        <v>0.0</v>
      </c>
      <c r="L33" s="47">
        <v>0.0</v>
      </c>
      <c r="M33" s="47">
        <v>0.0</v>
      </c>
      <c r="N33" s="22">
        <v>1.0</v>
      </c>
      <c r="O33" s="25"/>
      <c r="P33" s="26">
        <f t="shared" si="1"/>
        <v>1</v>
      </c>
    </row>
    <row r="34" ht="15.75" customHeight="1">
      <c r="A34" s="17">
        <v>6.0</v>
      </c>
      <c r="B34" s="18" t="s">
        <v>15</v>
      </c>
      <c r="C34" s="18"/>
      <c r="D34" s="18"/>
      <c r="E34" s="18"/>
      <c r="F34" s="46">
        <v>1.0</v>
      </c>
      <c r="G34" s="46">
        <v>0.0</v>
      </c>
      <c r="H34" s="47">
        <v>0.0</v>
      </c>
      <c r="I34" s="47">
        <v>0.0</v>
      </c>
      <c r="J34" s="46">
        <v>0.0</v>
      </c>
      <c r="K34" s="46">
        <v>2.0</v>
      </c>
      <c r="L34" s="47">
        <v>0.0</v>
      </c>
      <c r="M34" s="47">
        <v>0.0</v>
      </c>
      <c r="N34" s="22">
        <v>3.0</v>
      </c>
      <c r="O34" s="25"/>
      <c r="P34" s="26">
        <f t="shared" si="1"/>
        <v>3</v>
      </c>
    </row>
    <row r="35" ht="15.75" customHeight="1">
      <c r="A35" s="17">
        <v>7.0</v>
      </c>
      <c r="B35" s="18" t="s">
        <v>16</v>
      </c>
      <c r="C35" s="18"/>
      <c r="D35" s="18"/>
      <c r="E35" s="46">
        <v>6.0</v>
      </c>
      <c r="F35" s="46">
        <v>7.0</v>
      </c>
      <c r="G35" s="46">
        <v>8.0</v>
      </c>
      <c r="H35" s="47">
        <v>0.0</v>
      </c>
      <c r="I35" s="47">
        <v>1.0</v>
      </c>
      <c r="J35" s="46">
        <v>4.0</v>
      </c>
      <c r="K35" s="46">
        <v>0.0</v>
      </c>
      <c r="L35" s="47">
        <v>0.0</v>
      </c>
      <c r="M35" s="47">
        <v>0.0</v>
      </c>
      <c r="N35" s="22">
        <v>25.0</v>
      </c>
      <c r="O35" s="25"/>
      <c r="P35" s="26">
        <f t="shared" si="1"/>
        <v>25</v>
      </c>
    </row>
    <row r="36" ht="15.75" customHeight="1">
      <c r="A36" s="17">
        <v>8.0</v>
      </c>
      <c r="B36" s="18" t="s">
        <v>17</v>
      </c>
      <c r="C36" s="18"/>
      <c r="D36" s="18"/>
      <c r="E36" s="18"/>
      <c r="F36" s="18"/>
      <c r="G36" s="18"/>
      <c r="H36" s="52"/>
      <c r="I36" s="52"/>
      <c r="J36" s="18"/>
      <c r="K36" s="18"/>
      <c r="L36" s="52"/>
      <c r="M36" s="52"/>
      <c r="N36" s="22">
        <v>0.0</v>
      </c>
      <c r="O36" s="25"/>
      <c r="P36" s="26">
        <f t="shared" si="1"/>
        <v>0</v>
      </c>
    </row>
    <row r="37" ht="15.75" customHeight="1">
      <c r="A37" s="17">
        <v>9.0</v>
      </c>
      <c r="B37" s="18" t="s">
        <v>18</v>
      </c>
      <c r="C37" s="18"/>
      <c r="D37" s="18"/>
      <c r="E37" s="46">
        <v>7.0</v>
      </c>
      <c r="F37" s="46">
        <v>8.0</v>
      </c>
      <c r="G37" s="46">
        <v>2.0</v>
      </c>
      <c r="H37" s="47">
        <v>1.0</v>
      </c>
      <c r="I37" s="47">
        <v>0.0</v>
      </c>
      <c r="J37" s="46">
        <v>3.0</v>
      </c>
      <c r="K37" s="46">
        <v>2.0</v>
      </c>
      <c r="L37" s="47">
        <v>0.0</v>
      </c>
      <c r="M37" s="47">
        <v>1.0</v>
      </c>
      <c r="N37" s="22">
        <v>22.0</v>
      </c>
      <c r="O37" s="25"/>
      <c r="P37" s="26">
        <f t="shared" si="1"/>
        <v>22</v>
      </c>
    </row>
    <row r="38" ht="15.75" customHeight="1">
      <c r="A38" s="17">
        <v>10.0</v>
      </c>
      <c r="B38" s="18" t="s">
        <v>19</v>
      </c>
      <c r="C38" s="46">
        <v>15.0</v>
      </c>
      <c r="D38" s="46">
        <v>13.0</v>
      </c>
      <c r="E38" s="46">
        <v>11.0</v>
      </c>
      <c r="F38" s="46">
        <v>8.0</v>
      </c>
      <c r="G38" s="46">
        <v>12.0</v>
      </c>
      <c r="H38" s="47">
        <v>0.0</v>
      </c>
      <c r="I38" s="47">
        <v>4.0</v>
      </c>
      <c r="J38" s="46">
        <v>10.0</v>
      </c>
      <c r="K38" s="46">
        <v>6.0</v>
      </c>
      <c r="L38" s="47">
        <v>0.0</v>
      </c>
      <c r="M38" s="47">
        <v>1.0</v>
      </c>
      <c r="N38" s="22">
        <v>75.0</v>
      </c>
      <c r="O38" s="25"/>
      <c r="P38" s="26">
        <f t="shared" si="1"/>
        <v>75</v>
      </c>
    </row>
    <row r="39" ht="15.75" customHeight="1">
      <c r="A39" s="17">
        <v>11.0</v>
      </c>
      <c r="B39" s="18" t="s">
        <v>20</v>
      </c>
      <c r="C39" s="18"/>
      <c r="D39" s="18"/>
      <c r="E39" s="18"/>
      <c r="F39" s="18"/>
      <c r="G39" s="18"/>
      <c r="H39" s="52"/>
      <c r="I39" s="52"/>
      <c r="J39" s="18"/>
      <c r="K39" s="18"/>
      <c r="L39" s="52"/>
      <c r="M39" s="52"/>
      <c r="N39" s="22">
        <v>0.0</v>
      </c>
      <c r="O39" s="25"/>
      <c r="P39" s="26">
        <f t="shared" si="1"/>
        <v>0</v>
      </c>
    </row>
    <row r="40" ht="15.75" customHeight="1">
      <c r="A40" s="17">
        <v>12.0</v>
      </c>
      <c r="B40" s="18" t="s">
        <v>21</v>
      </c>
      <c r="C40" s="18"/>
      <c r="D40" s="46">
        <v>1.0</v>
      </c>
      <c r="E40" s="46">
        <v>11.0</v>
      </c>
      <c r="F40" s="46">
        <v>10.0</v>
      </c>
      <c r="G40" s="46">
        <v>8.0</v>
      </c>
      <c r="H40" s="47">
        <v>0.0</v>
      </c>
      <c r="I40" s="47">
        <v>2.0</v>
      </c>
      <c r="J40" s="46">
        <v>14.0</v>
      </c>
      <c r="K40" s="46">
        <v>10.0</v>
      </c>
      <c r="L40" s="47">
        <v>0.0</v>
      </c>
      <c r="M40" s="47">
        <v>0.0</v>
      </c>
      <c r="N40" s="22">
        <v>54.0</v>
      </c>
      <c r="O40" s="25"/>
      <c r="P40" s="26">
        <f t="shared" si="1"/>
        <v>54</v>
      </c>
    </row>
    <row r="41" ht="15.75" customHeight="1">
      <c r="A41" s="17">
        <v>13.0</v>
      </c>
      <c r="B41" s="18" t="s">
        <v>22</v>
      </c>
      <c r="C41" s="18"/>
      <c r="D41" s="18"/>
      <c r="E41" s="18"/>
      <c r="F41" s="18"/>
      <c r="G41" s="18"/>
      <c r="H41" s="52"/>
      <c r="I41" s="52"/>
      <c r="J41" s="18"/>
      <c r="K41" s="18"/>
      <c r="L41" s="52"/>
      <c r="M41" s="52"/>
      <c r="N41" s="22">
        <v>0.0</v>
      </c>
      <c r="O41" s="25"/>
      <c r="P41" s="26">
        <f t="shared" si="1"/>
        <v>0</v>
      </c>
    </row>
    <row r="42" ht="15.75" customHeight="1">
      <c r="A42" s="17">
        <v>14.0</v>
      </c>
      <c r="B42" s="18" t="s">
        <v>23</v>
      </c>
      <c r="C42" s="18"/>
      <c r="D42" s="18"/>
      <c r="E42" s="18"/>
      <c r="F42" s="18"/>
      <c r="G42" s="46">
        <v>1.0</v>
      </c>
      <c r="H42" s="47">
        <v>0.0</v>
      </c>
      <c r="I42" s="47">
        <v>0.0</v>
      </c>
      <c r="J42" s="46">
        <v>4.0</v>
      </c>
      <c r="K42" s="46">
        <v>2.0</v>
      </c>
      <c r="L42" s="47">
        <v>0.0</v>
      </c>
      <c r="M42" s="47">
        <v>0.0</v>
      </c>
      <c r="N42" s="22">
        <v>7.0</v>
      </c>
      <c r="O42" s="25"/>
      <c r="P42" s="26">
        <f t="shared" si="1"/>
        <v>7</v>
      </c>
    </row>
    <row r="43" ht="15.75" customHeight="1">
      <c r="A43" s="17">
        <v>15.0</v>
      </c>
      <c r="B43" s="18" t="s">
        <v>24</v>
      </c>
      <c r="C43" s="46">
        <v>15.0</v>
      </c>
      <c r="D43" s="46">
        <v>16.0</v>
      </c>
      <c r="E43" s="46">
        <v>15.0</v>
      </c>
      <c r="F43" s="46">
        <v>16.0</v>
      </c>
      <c r="G43" s="46">
        <v>12.0</v>
      </c>
      <c r="H43" s="47">
        <v>2.0</v>
      </c>
      <c r="I43" s="47">
        <v>2.0</v>
      </c>
      <c r="J43" s="46">
        <v>13.0</v>
      </c>
      <c r="K43" s="46">
        <v>9.0</v>
      </c>
      <c r="L43" s="47">
        <v>1.0</v>
      </c>
      <c r="M43" s="47">
        <v>1.0</v>
      </c>
      <c r="N43" s="22">
        <v>96.0</v>
      </c>
      <c r="O43" s="25"/>
      <c r="P43" s="26">
        <f t="shared" si="1"/>
        <v>96</v>
      </c>
    </row>
    <row r="44" ht="15.75" customHeight="1">
      <c r="A44" s="17">
        <v>16.0</v>
      </c>
      <c r="B44" s="18" t="s">
        <v>25</v>
      </c>
      <c r="C44" s="18"/>
      <c r="D44" s="18"/>
      <c r="E44" s="46">
        <v>2.0</v>
      </c>
      <c r="F44" s="46">
        <v>5.0</v>
      </c>
      <c r="G44" s="46">
        <v>1.0</v>
      </c>
      <c r="H44" s="47">
        <v>2.0</v>
      </c>
      <c r="I44" s="47">
        <v>3.0</v>
      </c>
      <c r="J44" s="46">
        <v>2.0</v>
      </c>
      <c r="K44" s="46">
        <v>1.0</v>
      </c>
      <c r="L44" s="47">
        <v>0.0</v>
      </c>
      <c r="M44" s="47">
        <v>1.0</v>
      </c>
      <c r="N44" s="22">
        <v>11.0</v>
      </c>
      <c r="O44" s="25"/>
      <c r="P44" s="26">
        <f t="shared" si="1"/>
        <v>11</v>
      </c>
    </row>
    <row r="45" ht="15.75" customHeight="1">
      <c r="A45" s="17">
        <v>17.0</v>
      </c>
      <c r="B45" s="18" t="s">
        <v>26</v>
      </c>
      <c r="C45" s="18"/>
      <c r="D45" s="18"/>
      <c r="E45" s="46">
        <v>7.0</v>
      </c>
      <c r="F45" s="46">
        <v>9.0</v>
      </c>
      <c r="G45" s="46">
        <v>4.0</v>
      </c>
      <c r="H45" s="47">
        <v>0.0</v>
      </c>
      <c r="I45" s="47">
        <v>2.0</v>
      </c>
      <c r="J45" s="46">
        <v>6.0</v>
      </c>
      <c r="K45" s="46">
        <v>2.0</v>
      </c>
      <c r="L45" s="47">
        <v>0.0</v>
      </c>
      <c r="M45" s="47">
        <v>0.0</v>
      </c>
      <c r="N45" s="22">
        <v>28.0</v>
      </c>
      <c r="O45" s="25"/>
      <c r="P45" s="26">
        <f t="shared" si="1"/>
        <v>28</v>
      </c>
    </row>
    <row r="46" ht="15.75" customHeight="1">
      <c r="A46" s="17">
        <v>18.0</v>
      </c>
      <c r="B46" s="18" t="s">
        <v>27</v>
      </c>
      <c r="C46" s="18"/>
      <c r="D46" s="18"/>
      <c r="E46" s="46">
        <v>7.0</v>
      </c>
      <c r="F46" s="46">
        <v>7.0</v>
      </c>
      <c r="G46" s="46">
        <v>6.0</v>
      </c>
      <c r="H46" s="47">
        <v>2.0</v>
      </c>
      <c r="I46" s="47">
        <v>4.0</v>
      </c>
      <c r="J46" s="46">
        <v>5.0</v>
      </c>
      <c r="K46" s="46">
        <v>3.0</v>
      </c>
      <c r="L46" s="47">
        <v>1.0</v>
      </c>
      <c r="M46" s="47">
        <v>3.0</v>
      </c>
      <c r="N46" s="22">
        <v>28.0</v>
      </c>
      <c r="O46" s="25"/>
      <c r="P46" s="26">
        <f t="shared" si="1"/>
        <v>28</v>
      </c>
    </row>
    <row r="47" ht="15.75" customHeight="1">
      <c r="A47" s="17">
        <v>19.0</v>
      </c>
      <c r="B47" s="18" t="s">
        <v>28</v>
      </c>
      <c r="C47" s="18"/>
      <c r="D47" s="18"/>
      <c r="E47" s="18"/>
      <c r="F47" s="18"/>
      <c r="G47" s="18"/>
      <c r="H47" s="52"/>
      <c r="I47" s="52"/>
      <c r="J47" s="18"/>
      <c r="K47" s="18"/>
      <c r="L47" s="52"/>
      <c r="M47" s="52"/>
      <c r="N47" s="22">
        <v>0.0</v>
      </c>
      <c r="O47" s="25"/>
      <c r="P47" s="26">
        <f t="shared" si="1"/>
        <v>0</v>
      </c>
    </row>
    <row r="48" ht="15.75" customHeight="1">
      <c r="A48" s="17">
        <v>20.0</v>
      </c>
      <c r="B48" s="18" t="s">
        <v>29</v>
      </c>
      <c r="C48" s="18"/>
      <c r="D48" s="18"/>
      <c r="E48" s="18"/>
      <c r="F48" s="46">
        <v>6.0</v>
      </c>
      <c r="G48" s="46">
        <v>3.0</v>
      </c>
      <c r="H48" s="47">
        <v>0.0</v>
      </c>
      <c r="I48" s="47">
        <v>0.0</v>
      </c>
      <c r="J48" s="46">
        <v>4.0</v>
      </c>
      <c r="K48" s="46">
        <v>0.0</v>
      </c>
      <c r="L48" s="47">
        <v>0.0</v>
      </c>
      <c r="M48" s="47">
        <v>0.0</v>
      </c>
      <c r="N48" s="22">
        <v>13.0</v>
      </c>
      <c r="O48" s="25"/>
      <c r="P48" s="26">
        <f t="shared" si="1"/>
        <v>13</v>
      </c>
    </row>
    <row r="49" ht="15.75" customHeight="1">
      <c r="A49" s="17">
        <v>21.0</v>
      </c>
      <c r="B49" s="18" t="s">
        <v>30</v>
      </c>
      <c r="C49" s="18"/>
      <c r="D49" s="18"/>
      <c r="E49" s="18"/>
      <c r="F49" s="18"/>
      <c r="G49" s="46">
        <v>2.0</v>
      </c>
      <c r="H49" s="47">
        <v>0.0</v>
      </c>
      <c r="I49" s="47">
        <v>0.0</v>
      </c>
      <c r="J49" s="46">
        <v>3.0</v>
      </c>
      <c r="K49" s="46">
        <v>2.0</v>
      </c>
      <c r="L49" s="47">
        <v>0.0</v>
      </c>
      <c r="M49" s="47">
        <v>1.0</v>
      </c>
      <c r="N49" s="22">
        <v>7.0</v>
      </c>
      <c r="O49" s="25"/>
      <c r="P49" s="26">
        <f t="shared" si="1"/>
        <v>7</v>
      </c>
    </row>
    <row r="50" ht="15.75" customHeight="1">
      <c r="A50" s="17">
        <v>22.0</v>
      </c>
      <c r="B50" s="18" t="s">
        <v>31</v>
      </c>
      <c r="C50" s="18"/>
      <c r="D50" s="18"/>
      <c r="E50" s="18"/>
      <c r="F50" s="46">
        <v>2.0</v>
      </c>
      <c r="G50" s="46">
        <v>3.0</v>
      </c>
      <c r="H50" s="47">
        <v>0.0</v>
      </c>
      <c r="I50" s="47">
        <v>0.0</v>
      </c>
      <c r="J50" s="46">
        <v>8.0</v>
      </c>
      <c r="K50" s="46">
        <v>7.0</v>
      </c>
      <c r="L50" s="47">
        <v>0.0</v>
      </c>
      <c r="M50" s="47">
        <v>0.0</v>
      </c>
      <c r="N50" s="22">
        <v>20.0</v>
      </c>
      <c r="O50" s="27"/>
      <c r="P50" s="26">
        <f t="shared" si="1"/>
        <v>20</v>
      </c>
    </row>
    <row r="51" ht="15.75" customHeight="1">
      <c r="A51" s="14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8"/>
      <c r="P51" s="26">
        <f t="shared" si="1"/>
        <v>0</v>
      </c>
    </row>
    <row r="52" ht="45.75" customHeight="1">
      <c r="A52" s="29">
        <v>23.0</v>
      </c>
      <c r="B52" s="30" t="s">
        <v>34</v>
      </c>
      <c r="C52" s="30"/>
      <c r="D52" s="30"/>
      <c r="E52" s="30"/>
      <c r="F52" s="30"/>
      <c r="G52" s="55">
        <v>13.0</v>
      </c>
      <c r="H52" s="56">
        <v>1.0</v>
      </c>
      <c r="I52" s="56">
        <v>2.0</v>
      </c>
      <c r="J52" s="55">
        <v>10.0</v>
      </c>
      <c r="K52" s="55">
        <v>9.0</v>
      </c>
      <c r="L52" s="56">
        <v>1.0</v>
      </c>
      <c r="M52" s="56">
        <v>5.0</v>
      </c>
      <c r="N52" s="34">
        <v>32.0</v>
      </c>
      <c r="O52" s="35" t="s">
        <v>35</v>
      </c>
      <c r="P52" s="26">
        <f t="shared" si="1"/>
        <v>32</v>
      </c>
    </row>
    <row r="53" ht="15.75" customHeight="1">
      <c r="A53" s="29">
        <v>24.0</v>
      </c>
      <c r="B53" s="30" t="s">
        <v>36</v>
      </c>
      <c r="C53" s="30"/>
      <c r="D53" s="30"/>
      <c r="E53" s="30"/>
      <c r="F53" s="30"/>
      <c r="G53" s="55">
        <v>15.0</v>
      </c>
      <c r="H53" s="56">
        <v>1.0</v>
      </c>
      <c r="I53" s="56">
        <v>6.0</v>
      </c>
      <c r="J53" s="55">
        <v>15.0</v>
      </c>
      <c r="K53" s="55">
        <v>16.0</v>
      </c>
      <c r="L53" s="56">
        <v>2.0</v>
      </c>
      <c r="M53" s="56">
        <v>13.0</v>
      </c>
      <c r="N53" s="34">
        <v>46.0</v>
      </c>
      <c r="O53" s="25"/>
      <c r="P53" s="26">
        <f t="shared" si="1"/>
        <v>46</v>
      </c>
    </row>
    <row r="54" ht="15.75" customHeight="1">
      <c r="A54" s="29">
        <v>25.0</v>
      </c>
      <c r="B54" s="30" t="s">
        <v>37</v>
      </c>
      <c r="C54" s="30"/>
      <c r="D54" s="30"/>
      <c r="E54" s="30"/>
      <c r="F54" s="30"/>
      <c r="G54" s="30"/>
      <c r="H54" s="49"/>
      <c r="I54" s="49"/>
      <c r="J54" s="30"/>
      <c r="K54" s="30"/>
      <c r="L54" s="49"/>
      <c r="M54" s="49"/>
      <c r="N54" s="34">
        <v>0.0</v>
      </c>
      <c r="O54" s="25"/>
      <c r="P54" s="26">
        <f t="shared" si="1"/>
        <v>0</v>
      </c>
    </row>
    <row r="55" ht="15.75" customHeight="1">
      <c r="A55" s="29">
        <v>26.0</v>
      </c>
      <c r="B55" s="30" t="s">
        <v>38</v>
      </c>
      <c r="C55" s="30"/>
      <c r="D55" s="30"/>
      <c r="E55" s="30"/>
      <c r="F55" s="30"/>
      <c r="G55" s="30"/>
      <c r="H55" s="49"/>
      <c r="I55" s="49"/>
      <c r="J55" s="30"/>
      <c r="K55" s="30"/>
      <c r="L55" s="49"/>
      <c r="M55" s="49"/>
      <c r="N55" s="34">
        <v>0.0</v>
      </c>
      <c r="O55" s="25"/>
      <c r="P55" s="26">
        <f t="shared" si="1"/>
        <v>0</v>
      </c>
    </row>
    <row r="56" ht="15.75" customHeight="1">
      <c r="A56" s="29">
        <v>27.0</v>
      </c>
      <c r="B56" s="30" t="s">
        <v>39</v>
      </c>
      <c r="C56" s="55">
        <v>4.0</v>
      </c>
      <c r="D56" s="55">
        <v>6.0</v>
      </c>
      <c r="E56" s="55">
        <v>5.0</v>
      </c>
      <c r="F56" s="55">
        <v>2.0</v>
      </c>
      <c r="G56" s="55">
        <v>1.0</v>
      </c>
      <c r="H56" s="56">
        <v>3.0</v>
      </c>
      <c r="I56" s="56">
        <v>4.0</v>
      </c>
      <c r="J56" s="55">
        <v>0.0</v>
      </c>
      <c r="K56" s="55">
        <v>1.0</v>
      </c>
      <c r="L56" s="56">
        <v>0.0</v>
      </c>
      <c r="M56" s="56">
        <v>0.0</v>
      </c>
      <c r="N56" s="34">
        <v>19.0</v>
      </c>
      <c r="O56" s="25"/>
      <c r="P56" s="26">
        <f t="shared" si="1"/>
        <v>19</v>
      </c>
    </row>
    <row r="57" ht="15.75" customHeight="1">
      <c r="A57" s="29">
        <v>28.0</v>
      </c>
      <c r="B57" s="30" t="s">
        <v>40</v>
      </c>
      <c r="C57" s="30"/>
      <c r="D57" s="30"/>
      <c r="E57" s="30"/>
      <c r="F57" s="30"/>
      <c r="G57" s="30"/>
      <c r="H57" s="49"/>
      <c r="I57" s="49"/>
      <c r="J57" s="30"/>
      <c r="K57" s="30"/>
      <c r="L57" s="49"/>
      <c r="M57" s="49"/>
      <c r="N57" s="34">
        <v>0.0</v>
      </c>
      <c r="O57" s="25"/>
      <c r="P57" s="26">
        <f t="shared" si="1"/>
        <v>0</v>
      </c>
    </row>
    <row r="58" ht="15.75" customHeight="1">
      <c r="A58" s="29">
        <v>29.0</v>
      </c>
      <c r="B58" s="30" t="s">
        <v>41</v>
      </c>
      <c r="C58" s="30"/>
      <c r="D58" s="30"/>
      <c r="E58" s="30"/>
      <c r="F58" s="30"/>
      <c r="G58" s="30"/>
      <c r="H58" s="49"/>
      <c r="I58" s="49"/>
      <c r="J58" s="30"/>
      <c r="K58" s="30"/>
      <c r="L58" s="49"/>
      <c r="M58" s="49"/>
      <c r="N58" s="34">
        <v>0.0</v>
      </c>
      <c r="O58" s="25"/>
      <c r="P58" s="26">
        <f t="shared" si="1"/>
        <v>0</v>
      </c>
    </row>
    <row r="59" ht="15.75" customHeight="1">
      <c r="A59" s="29">
        <v>30.0</v>
      </c>
      <c r="B59" s="30" t="s">
        <v>42</v>
      </c>
      <c r="C59" s="30"/>
      <c r="D59" s="30"/>
      <c r="E59" s="30"/>
      <c r="F59" s="30"/>
      <c r="G59" s="55">
        <v>3.0</v>
      </c>
      <c r="H59" s="56">
        <v>0.0</v>
      </c>
      <c r="I59" s="56">
        <v>0.0</v>
      </c>
      <c r="J59" s="55">
        <v>3.0</v>
      </c>
      <c r="K59" s="55">
        <v>2.0</v>
      </c>
      <c r="L59" s="56">
        <v>0.0</v>
      </c>
      <c r="M59" s="56">
        <v>0.0</v>
      </c>
      <c r="N59" s="34">
        <v>8.0</v>
      </c>
      <c r="O59" s="25"/>
      <c r="P59" s="26">
        <f t="shared" si="1"/>
        <v>8</v>
      </c>
    </row>
    <row r="60" ht="15.75" customHeight="1">
      <c r="A60" s="29">
        <v>31.0</v>
      </c>
      <c r="B60" s="30" t="s">
        <v>43</v>
      </c>
      <c r="C60" s="55">
        <v>1.0</v>
      </c>
      <c r="D60" s="55">
        <v>1.0</v>
      </c>
      <c r="E60" s="55">
        <v>4.0</v>
      </c>
      <c r="F60" s="55">
        <v>0.0</v>
      </c>
      <c r="G60" s="55">
        <v>0.0</v>
      </c>
      <c r="H60" s="56">
        <v>0.0</v>
      </c>
      <c r="I60" s="56">
        <v>0.0</v>
      </c>
      <c r="J60" s="55">
        <v>0.0</v>
      </c>
      <c r="K60" s="55">
        <v>0.0</v>
      </c>
      <c r="L60" s="56">
        <v>0.0</v>
      </c>
      <c r="M60" s="56">
        <v>0.0</v>
      </c>
      <c r="N60" s="34">
        <v>6.0</v>
      </c>
      <c r="O60" s="25"/>
      <c r="P60" s="26">
        <f t="shared" si="1"/>
        <v>6</v>
      </c>
    </row>
    <row r="61" ht="15.75" customHeight="1">
      <c r="A61" s="29">
        <v>32.0</v>
      </c>
      <c r="B61" s="30" t="s">
        <v>44</v>
      </c>
      <c r="C61" s="30"/>
      <c r="D61" s="30"/>
      <c r="E61" s="30"/>
      <c r="F61" s="30"/>
      <c r="G61" s="55">
        <v>1.0</v>
      </c>
      <c r="H61" s="56">
        <v>0.0</v>
      </c>
      <c r="I61" s="56">
        <v>0.0</v>
      </c>
      <c r="J61" s="55">
        <v>1.0</v>
      </c>
      <c r="K61" s="55">
        <v>1.0</v>
      </c>
      <c r="L61" s="56">
        <v>0.0</v>
      </c>
      <c r="M61" s="56">
        <v>0.0</v>
      </c>
      <c r="N61" s="34">
        <v>3.0</v>
      </c>
      <c r="O61" s="25"/>
      <c r="P61" s="26">
        <f t="shared" si="1"/>
        <v>3</v>
      </c>
    </row>
    <row r="62" ht="15.75" customHeight="1">
      <c r="A62" s="29">
        <v>33.0</v>
      </c>
      <c r="B62" s="30" t="s">
        <v>45</v>
      </c>
      <c r="C62" s="30"/>
      <c r="D62" s="30"/>
      <c r="E62" s="55">
        <v>1.0</v>
      </c>
      <c r="F62" s="55">
        <v>4.0</v>
      </c>
      <c r="G62" s="55">
        <v>6.0</v>
      </c>
      <c r="H62" s="56">
        <v>0.0</v>
      </c>
      <c r="I62" s="56">
        <v>0.0</v>
      </c>
      <c r="J62" s="55">
        <v>0.0</v>
      </c>
      <c r="K62" s="55">
        <v>0.0</v>
      </c>
      <c r="L62" s="56">
        <v>0.0</v>
      </c>
      <c r="M62" s="56">
        <v>0.0</v>
      </c>
      <c r="N62" s="34">
        <v>11.0</v>
      </c>
      <c r="O62" s="27"/>
      <c r="P62" s="26">
        <f t="shared" si="1"/>
        <v>11</v>
      </c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>
        <v>1631.0</v>
      </c>
      <c r="O63" s="38" t="s">
        <v>46</v>
      </c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>
        <v>125.0</v>
      </c>
      <c r="O64" s="38" t="s">
        <v>47</v>
      </c>
    </row>
    <row r="65" ht="15.75" customHeight="1">
      <c r="A65" s="39"/>
      <c r="B65" s="40" t="s">
        <v>48</v>
      </c>
      <c r="C65" s="41"/>
      <c r="D65" s="3"/>
      <c r="E65" s="3"/>
      <c r="F65" s="3"/>
      <c r="G65" s="3"/>
      <c r="H65" s="3"/>
      <c r="I65" s="3"/>
      <c r="J65" s="3"/>
      <c r="K65" s="4"/>
      <c r="L65" s="42"/>
      <c r="M65" s="42"/>
      <c r="N65" s="43" t="s">
        <v>49</v>
      </c>
      <c r="O65" s="39"/>
    </row>
    <row r="66" ht="15.75" customHeight="1">
      <c r="A66" s="1"/>
      <c r="B66" s="44" t="s">
        <v>50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N1"/>
    <mergeCell ref="C2:G2"/>
    <mergeCell ref="A5:N5"/>
    <mergeCell ref="O6:O50"/>
    <mergeCell ref="A28:N28"/>
    <mergeCell ref="A51:N51"/>
    <mergeCell ref="O52:O62"/>
    <mergeCell ref="C65:K6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